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<sst xmlns="http://schemas.openxmlformats.org/spreadsheetml/2006/main" count="454" uniqueCount="229">
  <si>
    <t>序号</t>
  </si>
  <si>
    <t>姓名</t>
  </si>
  <si>
    <t>性别</t>
  </si>
  <si>
    <t>准考证号</t>
  </si>
  <si>
    <t>报考单位</t>
  </si>
  <si>
    <t>报考岗位</t>
  </si>
  <si>
    <t>招考计划</t>
  </si>
  <si>
    <t>招考比例</t>
  </si>
  <si>
    <t>笔试成绩</t>
  </si>
  <si>
    <t>面试成绩</t>
  </si>
  <si>
    <t>总成绩</t>
  </si>
  <si>
    <t>权重后成绩</t>
  </si>
  <si>
    <t>排名</t>
  </si>
  <si>
    <t>备注</t>
  </si>
  <si>
    <t>赵天麒</t>
  </si>
  <si>
    <t>男</t>
  </si>
  <si>
    <t>00007030103</t>
  </si>
  <si>
    <t>西丰县卫生健康监督中心</t>
  </si>
  <si>
    <t>医政监督</t>
  </si>
  <si>
    <t>闵玉</t>
  </si>
  <si>
    <t>女</t>
  </si>
  <si>
    <t>00007030104</t>
  </si>
  <si>
    <t>王淇瞻</t>
  </si>
  <si>
    <t>00007030105</t>
  </si>
  <si>
    <t>实验室检验</t>
  </si>
  <si>
    <t>于丽淼</t>
  </si>
  <si>
    <t>00007030106</t>
  </si>
  <si>
    <t>张艳双</t>
  </si>
  <si>
    <t>00007030114</t>
  </si>
  <si>
    <t>疾病预防控制中心</t>
  </si>
  <si>
    <t>应急处置与质量体系建设科</t>
  </si>
  <si>
    <t>张维凤</t>
  </si>
  <si>
    <t>00007030107</t>
  </si>
  <si>
    <t>王哲</t>
  </si>
  <si>
    <t>00007030120</t>
  </si>
  <si>
    <t>防疫科</t>
  </si>
  <si>
    <t>王海林</t>
  </si>
  <si>
    <t>00007030116</t>
  </si>
  <si>
    <t>白晓晓</t>
  </si>
  <si>
    <t>00007030118</t>
  </si>
  <si>
    <t>于婷</t>
  </si>
  <si>
    <t>00007030117</t>
  </si>
  <si>
    <t>缺考</t>
  </si>
  <si>
    <t>沙莹</t>
  </si>
  <si>
    <t>00007030122</t>
  </si>
  <si>
    <t>免疫规划科</t>
  </si>
  <si>
    <t>周末</t>
  </si>
  <si>
    <t>00007030126</t>
  </si>
  <si>
    <t>佟童</t>
  </si>
  <si>
    <t>00007030125</t>
  </si>
  <si>
    <t>吕莹</t>
  </si>
  <si>
    <t>00007030124</t>
  </si>
  <si>
    <t>赵明军</t>
  </si>
  <si>
    <t>00007030201</t>
  </si>
  <si>
    <t>检验科</t>
  </si>
  <si>
    <t>宋宇迪</t>
  </si>
  <si>
    <t>00007030202</t>
  </si>
  <si>
    <t>于天琦</t>
  </si>
  <si>
    <t>00007030203</t>
  </si>
  <si>
    <t>曾炜竣</t>
  </si>
  <si>
    <t>00007030128</t>
  </si>
  <si>
    <t>王天卓</t>
  </si>
  <si>
    <t>00007030210</t>
  </si>
  <si>
    <t>学校卫生检测科</t>
  </si>
  <si>
    <t>何文博</t>
  </si>
  <si>
    <t>00007030209</t>
  </si>
  <si>
    <t>学校卫生监测科</t>
  </si>
  <si>
    <t>陈洪伟</t>
  </si>
  <si>
    <t>00007030207</t>
  </si>
  <si>
    <t>朱星</t>
  </si>
  <si>
    <t>00007030211</t>
  </si>
  <si>
    <t>西丰县第一医院</t>
  </si>
  <si>
    <t>内科医生</t>
  </si>
  <si>
    <t>黄淼</t>
  </si>
  <si>
    <t>00007030216</t>
  </si>
  <si>
    <t>张月美</t>
  </si>
  <si>
    <t>00007030214</t>
  </si>
  <si>
    <t>张蕾</t>
  </si>
  <si>
    <t>00007030218</t>
  </si>
  <si>
    <t>刘思璐</t>
  </si>
  <si>
    <t>00007030215</t>
  </si>
  <si>
    <t>李梦梦</t>
  </si>
  <si>
    <t>00007030219</t>
  </si>
  <si>
    <t>王林</t>
  </si>
  <si>
    <t>00007030225</t>
  </si>
  <si>
    <t>外科医生</t>
  </si>
  <si>
    <t>宋宇航</t>
  </si>
  <si>
    <t>00007030226</t>
  </si>
  <si>
    <t>冷岩博</t>
  </si>
  <si>
    <t>00007030224</t>
  </si>
  <si>
    <t>王艺强</t>
  </si>
  <si>
    <t>00007030227</t>
  </si>
  <si>
    <t>龙丹</t>
  </si>
  <si>
    <t>00007030230</t>
  </si>
  <si>
    <t>妇科医生</t>
  </si>
  <si>
    <t>耿鹤</t>
  </si>
  <si>
    <t>00007030229</t>
  </si>
  <si>
    <t>张羽西</t>
  </si>
  <si>
    <t>00007030302</t>
  </si>
  <si>
    <t>眼科医生</t>
  </si>
  <si>
    <t>郭一男</t>
  </si>
  <si>
    <t>00007030304</t>
  </si>
  <si>
    <t>麻醉师</t>
  </si>
  <si>
    <t>邵馨苇</t>
  </si>
  <si>
    <t>00007030305</t>
  </si>
  <si>
    <t>张云</t>
  </si>
  <si>
    <t>00007030307</t>
  </si>
  <si>
    <t>医学影像岗位</t>
  </si>
  <si>
    <t>王家琦</t>
  </si>
  <si>
    <t>00007030308</t>
  </si>
  <si>
    <t>张明焱</t>
  </si>
  <si>
    <t>00007030313</t>
  </si>
  <si>
    <t>口腔医生</t>
  </si>
  <si>
    <t>洪泽洋</t>
  </si>
  <si>
    <t>00007030312</t>
  </si>
  <si>
    <t>口腔科医生</t>
  </si>
  <si>
    <t>江微</t>
  </si>
  <si>
    <t>00007030316</t>
  </si>
  <si>
    <t>西丰县中医院</t>
  </si>
  <si>
    <t>护士岗位</t>
  </si>
  <si>
    <t>轩楠</t>
  </si>
  <si>
    <t>00007030322</t>
  </si>
  <si>
    <t>叶春霞</t>
  </si>
  <si>
    <t>00007030320</t>
  </si>
  <si>
    <t>赵爽</t>
  </si>
  <si>
    <t>00007030318</t>
  </si>
  <si>
    <t>吴倩</t>
  </si>
  <si>
    <t>00007030317</t>
  </si>
  <si>
    <t>张双</t>
  </si>
  <si>
    <t>00007030319</t>
  </si>
  <si>
    <t>李双</t>
  </si>
  <si>
    <t>00007030323</t>
  </si>
  <si>
    <t>张金玉</t>
  </si>
  <si>
    <t>00007030321</t>
  </si>
  <si>
    <t>姜乃云</t>
  </si>
  <si>
    <t>00007030326</t>
  </si>
  <si>
    <t>天德镇卫生院</t>
  </si>
  <si>
    <t>徐洪影</t>
  </si>
  <si>
    <t>00007030325</t>
  </si>
  <si>
    <t>仉阳</t>
  </si>
  <si>
    <t>00007030330</t>
  </si>
  <si>
    <t>德兴乡卫生院</t>
  </si>
  <si>
    <t>医生岗位</t>
  </si>
  <si>
    <t>张春萌</t>
  </si>
  <si>
    <t>00007030402</t>
  </si>
  <si>
    <t>王蕊</t>
  </si>
  <si>
    <t>00007030403</t>
  </si>
  <si>
    <t>姚群</t>
  </si>
  <si>
    <t>00007030404</t>
  </si>
  <si>
    <t>房木镇卫生院</t>
  </si>
  <si>
    <t>连爽</t>
  </si>
  <si>
    <t>00007030408</t>
  </si>
  <si>
    <t>周雅俊</t>
  </si>
  <si>
    <t>00007030411</t>
  </si>
  <si>
    <t>安民镇卫生院</t>
  </si>
  <si>
    <t>陈玮</t>
  </si>
  <si>
    <t>00007030410</t>
  </si>
  <si>
    <t>宋思成</t>
  </si>
  <si>
    <t>00007030416</t>
  </si>
  <si>
    <t>医技岗位</t>
  </si>
  <si>
    <t>陈怀湘</t>
  </si>
  <si>
    <t>00007030414</t>
  </si>
  <si>
    <t>孙翱</t>
  </si>
  <si>
    <t>00007030417</t>
  </si>
  <si>
    <t>振兴镇卫生院</t>
  </si>
  <si>
    <t>刘鑫</t>
  </si>
  <si>
    <t>00007030418</t>
  </si>
  <si>
    <t>韩博</t>
  </si>
  <si>
    <t>00007030424</t>
  </si>
  <si>
    <t>柏榆镇卫生院</t>
  </si>
  <si>
    <t>药学岗位</t>
  </si>
  <si>
    <t>王佳琳</t>
  </si>
  <si>
    <t>00007030421</t>
  </si>
  <si>
    <t>陈思</t>
  </si>
  <si>
    <t>00007030426</t>
  </si>
  <si>
    <t>井原野</t>
  </si>
  <si>
    <t>00007030429</t>
  </si>
  <si>
    <t>宋志超</t>
  </si>
  <si>
    <t>00007030430</t>
  </si>
  <si>
    <t>黄玉亭</t>
  </si>
  <si>
    <t>00007030505</t>
  </si>
  <si>
    <t>和隆乡卫生院</t>
  </si>
  <si>
    <t>朱红</t>
  </si>
  <si>
    <t>00007030502</t>
  </si>
  <si>
    <t>曲海月</t>
  </si>
  <si>
    <t>00007030506</t>
  </si>
  <si>
    <t>营厂乡卫生院</t>
  </si>
  <si>
    <t>孙瑶</t>
  </si>
  <si>
    <t>00007030509</t>
  </si>
  <si>
    <t>刘晓晨</t>
  </si>
  <si>
    <t>00007030510</t>
  </si>
  <si>
    <t>凉泉镇卫生院</t>
  </si>
  <si>
    <t>王玉</t>
  </si>
  <si>
    <t>00007030511</t>
  </si>
  <si>
    <t>裴娇娇</t>
  </si>
  <si>
    <t>00007030515</t>
  </si>
  <si>
    <t>钓鱼乡卫生院</t>
  </si>
  <si>
    <t>刘佳丹</t>
  </si>
  <si>
    <t>00007030513</t>
  </si>
  <si>
    <t>佟欢</t>
  </si>
  <si>
    <t>00007030518</t>
  </si>
  <si>
    <t>更刻乡卫生院</t>
  </si>
  <si>
    <t>李嘉聪</t>
  </si>
  <si>
    <t>00007030516</t>
  </si>
  <si>
    <t>周洋</t>
  </si>
  <si>
    <t xml:space="preserve">女 </t>
  </si>
  <si>
    <t>00007030520</t>
  </si>
  <si>
    <t>陶然乡卫生院</t>
  </si>
  <si>
    <t>车胜男</t>
  </si>
  <si>
    <t>00007030522</t>
  </si>
  <si>
    <t>刘禹</t>
  </si>
  <si>
    <t>00007030524</t>
  </si>
  <si>
    <t>董星岑</t>
  </si>
  <si>
    <t>00007030525</t>
  </si>
  <si>
    <t>冯思欢</t>
  </si>
  <si>
    <t>00007030601</t>
  </si>
  <si>
    <t>金星乡卫生院</t>
  </si>
  <si>
    <t>张巍</t>
  </si>
  <si>
    <t>00007030526</t>
  </si>
  <si>
    <t>万秀怡</t>
  </si>
  <si>
    <t>00007030603</t>
  </si>
  <si>
    <t>平岗镇卫生院</t>
  </si>
  <si>
    <t>徐影</t>
  </si>
  <si>
    <t>00007030605</t>
  </si>
  <si>
    <t>西丰县兴康社区卫生服务中心</t>
  </si>
  <si>
    <t>王晶</t>
  </si>
  <si>
    <t>00007030609</t>
  </si>
  <si>
    <t>刘亚妮</t>
  </si>
  <si>
    <t>00007030607</t>
  </si>
</sst>
</file>

<file path=xl/styles.xml><?xml version="1.0" encoding="utf-8"?>
<styleSheet xmlns="http://schemas.openxmlformats.org/spreadsheetml/2006/main">
  <numFmts count="5">
    <numFmt numFmtId="176" formatCode="h:m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3"/>
      <name val="宋体"/>
      <charset val="134"/>
      <scheme val="major"/>
    </font>
    <font>
      <sz val="13"/>
      <name val="等线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3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16" fillId="7" borderId="3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4" fillId="0" borderId="0"/>
    <xf numFmtId="0" fontId="15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7"/>
  <sheetViews>
    <sheetView tabSelected="1" workbookViewId="0">
      <selection activeCell="Q2" sqref="Q2"/>
    </sheetView>
  </sheetViews>
  <sheetFormatPr defaultColWidth="9" defaultRowHeight="13.5"/>
  <cols>
    <col min="1" max="1" width="9.00833333333333" customWidth="1"/>
    <col min="2" max="2" width="12.0083333333333" customWidth="1"/>
    <col min="3" max="3" width="8.66666666666667" customWidth="1"/>
    <col min="4" max="4" width="19.5583333333333" customWidth="1"/>
    <col min="5" max="5" width="10.6666666666667" customWidth="1"/>
    <col min="6" max="6" width="12.6666666666667" customWidth="1"/>
    <col min="7" max="8" width="10.6666666666667" customWidth="1"/>
    <col min="9" max="14" width="12.6666666666667" customWidth="1"/>
  </cols>
  <sheetData>
    <row r="1" ht="27" customHeight="1" spans="1:14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ht="27" customHeight="1" spans="1:14">
      <c r="A2" s="1">
        <v>1</v>
      </c>
      <c r="B2" s="3" t="s">
        <v>14</v>
      </c>
      <c r="C2" s="4" t="s">
        <v>15</v>
      </c>
      <c r="D2" s="5" t="s">
        <v>16</v>
      </c>
      <c r="E2" s="6" t="s">
        <v>17</v>
      </c>
      <c r="F2" s="7" t="s">
        <v>18</v>
      </c>
      <c r="G2" s="6">
        <v>1</v>
      </c>
      <c r="H2" s="8">
        <v>0.0430555555555556</v>
      </c>
      <c r="I2" s="7">
        <v>68.78</v>
      </c>
      <c r="J2" s="7">
        <v>81.8</v>
      </c>
      <c r="K2" s="7">
        <v>150.58</v>
      </c>
      <c r="L2" s="7">
        <v>75.29</v>
      </c>
      <c r="M2" s="7">
        <v>1</v>
      </c>
      <c r="N2" s="7"/>
    </row>
    <row r="3" ht="27" customHeight="1" spans="1:14">
      <c r="A3" s="1">
        <v>2</v>
      </c>
      <c r="B3" s="3" t="s">
        <v>19</v>
      </c>
      <c r="C3" s="4" t="s">
        <v>20</v>
      </c>
      <c r="D3" s="5" t="s">
        <v>21</v>
      </c>
      <c r="E3" s="6" t="s">
        <v>17</v>
      </c>
      <c r="F3" s="7" t="s">
        <v>18</v>
      </c>
      <c r="G3" s="6">
        <v>1</v>
      </c>
      <c r="H3" s="8">
        <v>0.0430555555555556</v>
      </c>
      <c r="I3" s="7">
        <v>71.42</v>
      </c>
      <c r="J3" s="7">
        <v>78.4</v>
      </c>
      <c r="K3" s="7">
        <f>I3+J3</f>
        <v>149.82</v>
      </c>
      <c r="L3" s="7">
        <f>K3/2</f>
        <v>74.91</v>
      </c>
      <c r="M3" s="15">
        <v>2</v>
      </c>
      <c r="N3" s="15"/>
    </row>
    <row r="4" ht="27" customHeight="1" spans="1:14">
      <c r="A4" s="1">
        <v>3</v>
      </c>
      <c r="B4" s="3" t="s">
        <v>22</v>
      </c>
      <c r="C4" s="4" t="s">
        <v>20</v>
      </c>
      <c r="D4" s="5" t="s">
        <v>23</v>
      </c>
      <c r="E4" s="9" t="s">
        <v>17</v>
      </c>
      <c r="F4" s="7" t="s">
        <v>24</v>
      </c>
      <c r="G4" s="9">
        <v>1</v>
      </c>
      <c r="H4" s="8">
        <v>0.0430555555555556</v>
      </c>
      <c r="I4" s="7">
        <v>46.32</v>
      </c>
      <c r="J4" s="7">
        <v>80</v>
      </c>
      <c r="K4" s="7">
        <f t="shared" ref="K4:K11" si="0">I4+J4</f>
        <v>126.32</v>
      </c>
      <c r="L4" s="7">
        <f t="shared" ref="L4:L11" si="1">K4/2</f>
        <v>63.16</v>
      </c>
      <c r="M4" s="15">
        <v>1</v>
      </c>
      <c r="N4" s="15"/>
    </row>
    <row r="5" ht="27" customHeight="1" spans="1:14">
      <c r="A5" s="1">
        <v>4</v>
      </c>
      <c r="B5" s="3" t="s">
        <v>25</v>
      </c>
      <c r="C5" s="4" t="s">
        <v>20</v>
      </c>
      <c r="D5" s="5" t="s">
        <v>26</v>
      </c>
      <c r="E5" s="6" t="s">
        <v>17</v>
      </c>
      <c r="F5" s="7" t="s">
        <v>24</v>
      </c>
      <c r="G5" s="6">
        <v>1</v>
      </c>
      <c r="H5" s="8">
        <v>0.0430555555555556</v>
      </c>
      <c r="I5" s="7">
        <v>43.26</v>
      </c>
      <c r="J5" s="7">
        <v>77.8</v>
      </c>
      <c r="K5" s="7">
        <f t="shared" si="0"/>
        <v>121.06</v>
      </c>
      <c r="L5" s="7">
        <f t="shared" si="1"/>
        <v>60.53</v>
      </c>
      <c r="M5" s="15">
        <v>2</v>
      </c>
      <c r="N5" s="15"/>
    </row>
    <row r="6" ht="27" customHeight="1" spans="1:14">
      <c r="A6" s="1">
        <v>5</v>
      </c>
      <c r="B6" s="3" t="s">
        <v>27</v>
      </c>
      <c r="C6" s="4" t="s">
        <v>20</v>
      </c>
      <c r="D6" s="5" t="s">
        <v>28</v>
      </c>
      <c r="E6" s="6" t="s">
        <v>29</v>
      </c>
      <c r="F6" s="7" t="s">
        <v>30</v>
      </c>
      <c r="G6" s="6">
        <v>1</v>
      </c>
      <c r="H6" s="8">
        <v>0.0430555555555556</v>
      </c>
      <c r="I6" s="7">
        <v>52.58</v>
      </c>
      <c r="J6" s="7">
        <v>77.8</v>
      </c>
      <c r="K6" s="7">
        <f t="shared" si="0"/>
        <v>130.38</v>
      </c>
      <c r="L6" s="7">
        <f t="shared" si="1"/>
        <v>65.19</v>
      </c>
      <c r="M6" s="15">
        <v>1</v>
      </c>
      <c r="N6" s="15"/>
    </row>
    <row r="7" ht="27" customHeight="1" spans="1:14">
      <c r="A7" s="1">
        <v>6</v>
      </c>
      <c r="B7" s="3" t="s">
        <v>31</v>
      </c>
      <c r="C7" s="4" t="s">
        <v>20</v>
      </c>
      <c r="D7" s="5" t="s">
        <v>32</v>
      </c>
      <c r="E7" s="6" t="s">
        <v>29</v>
      </c>
      <c r="F7" s="7" t="s">
        <v>30</v>
      </c>
      <c r="G7" s="6">
        <v>1</v>
      </c>
      <c r="H7" s="8">
        <v>0.0430555555555556</v>
      </c>
      <c r="I7" s="7">
        <v>52.24</v>
      </c>
      <c r="J7" s="7">
        <v>77.8</v>
      </c>
      <c r="K7" s="7">
        <f t="shared" si="0"/>
        <v>130.04</v>
      </c>
      <c r="L7" s="7">
        <f t="shared" si="1"/>
        <v>65.02</v>
      </c>
      <c r="M7" s="15">
        <v>2</v>
      </c>
      <c r="N7" s="15"/>
    </row>
    <row r="8" ht="27" customHeight="1" spans="1:14">
      <c r="A8" s="1">
        <v>7</v>
      </c>
      <c r="B8" s="3" t="s">
        <v>33</v>
      </c>
      <c r="C8" s="4" t="s">
        <v>20</v>
      </c>
      <c r="D8" s="5" t="s">
        <v>34</v>
      </c>
      <c r="E8" s="6" t="s">
        <v>29</v>
      </c>
      <c r="F8" s="7" t="s">
        <v>35</v>
      </c>
      <c r="G8" s="6">
        <v>2</v>
      </c>
      <c r="H8" s="8">
        <v>0.0430555555555556</v>
      </c>
      <c r="I8" s="7">
        <v>58.16</v>
      </c>
      <c r="J8" s="7">
        <v>80.4</v>
      </c>
      <c r="K8" s="7">
        <f t="shared" si="0"/>
        <v>138.56</v>
      </c>
      <c r="L8" s="7">
        <f t="shared" si="1"/>
        <v>69.28</v>
      </c>
      <c r="M8" s="15">
        <v>1</v>
      </c>
      <c r="N8" s="15"/>
    </row>
    <row r="9" ht="27" customHeight="1" spans="1:14">
      <c r="A9" s="1">
        <v>8</v>
      </c>
      <c r="B9" s="3" t="s">
        <v>36</v>
      </c>
      <c r="C9" s="4" t="s">
        <v>20</v>
      </c>
      <c r="D9" s="5" t="s">
        <v>37</v>
      </c>
      <c r="E9" s="6" t="s">
        <v>29</v>
      </c>
      <c r="F9" s="7" t="s">
        <v>35</v>
      </c>
      <c r="G9" s="6">
        <v>2</v>
      </c>
      <c r="H9" s="8">
        <v>0.0430555555555556</v>
      </c>
      <c r="I9" s="7">
        <v>55.92</v>
      </c>
      <c r="J9" s="7">
        <v>80</v>
      </c>
      <c r="K9" s="7">
        <f t="shared" si="0"/>
        <v>135.92</v>
      </c>
      <c r="L9" s="7">
        <f t="shared" si="1"/>
        <v>67.96</v>
      </c>
      <c r="M9" s="15">
        <v>2</v>
      </c>
      <c r="N9" s="15"/>
    </row>
    <row r="10" ht="27" customHeight="1" spans="1:14">
      <c r="A10" s="1">
        <v>9</v>
      </c>
      <c r="B10" s="3" t="s">
        <v>38</v>
      </c>
      <c r="C10" s="4" t="s">
        <v>20</v>
      </c>
      <c r="D10" s="5" t="s">
        <v>39</v>
      </c>
      <c r="E10" s="6" t="s">
        <v>29</v>
      </c>
      <c r="F10" s="6" t="s">
        <v>35</v>
      </c>
      <c r="G10" s="6">
        <v>2</v>
      </c>
      <c r="H10" s="8">
        <v>0.0430555555555556</v>
      </c>
      <c r="I10" s="6">
        <v>47.54</v>
      </c>
      <c r="J10" s="6">
        <v>79</v>
      </c>
      <c r="K10" s="7">
        <f t="shared" si="0"/>
        <v>126.54</v>
      </c>
      <c r="L10" s="7">
        <f t="shared" si="1"/>
        <v>63.27</v>
      </c>
      <c r="M10" s="15">
        <v>3</v>
      </c>
      <c r="N10" s="15"/>
    </row>
    <row r="11" ht="27" customHeight="1" spans="1:14">
      <c r="A11" s="1">
        <v>10</v>
      </c>
      <c r="B11" s="3" t="s">
        <v>40</v>
      </c>
      <c r="C11" s="4" t="s">
        <v>20</v>
      </c>
      <c r="D11" s="5" t="s">
        <v>41</v>
      </c>
      <c r="E11" s="6" t="s">
        <v>29</v>
      </c>
      <c r="F11" s="7" t="s">
        <v>35</v>
      </c>
      <c r="G11" s="6">
        <v>2</v>
      </c>
      <c r="H11" s="8">
        <v>0.0430555555555556</v>
      </c>
      <c r="I11" s="7">
        <v>47.54</v>
      </c>
      <c r="J11" s="7">
        <v>-1</v>
      </c>
      <c r="K11" s="7">
        <f t="shared" si="0"/>
        <v>46.54</v>
      </c>
      <c r="L11" s="7">
        <f t="shared" si="1"/>
        <v>23.27</v>
      </c>
      <c r="M11" s="15">
        <v>4</v>
      </c>
      <c r="N11" s="15" t="s">
        <v>42</v>
      </c>
    </row>
    <row r="12" ht="27" customHeight="1" spans="1:14">
      <c r="A12" s="1">
        <v>11</v>
      </c>
      <c r="B12" s="3" t="s">
        <v>43</v>
      </c>
      <c r="C12" s="4" t="s">
        <v>20</v>
      </c>
      <c r="D12" s="5" t="s">
        <v>44</v>
      </c>
      <c r="E12" s="6" t="s">
        <v>29</v>
      </c>
      <c r="F12" s="7" t="s">
        <v>45</v>
      </c>
      <c r="G12" s="6">
        <v>2</v>
      </c>
      <c r="H12" s="8">
        <v>0.0430555555555556</v>
      </c>
      <c r="I12" s="7">
        <v>65.5</v>
      </c>
      <c r="J12" s="7">
        <v>80.2</v>
      </c>
      <c r="K12" s="7">
        <f t="shared" ref="K12:K18" si="2">I12+J12</f>
        <v>145.7</v>
      </c>
      <c r="L12" s="7">
        <f t="shared" ref="L12:L18" si="3">K12/2</f>
        <v>72.85</v>
      </c>
      <c r="M12" s="15">
        <v>1</v>
      </c>
      <c r="N12" s="15"/>
    </row>
    <row r="13" ht="27" customHeight="1" spans="1:14">
      <c r="A13" s="1">
        <v>12</v>
      </c>
      <c r="B13" s="3" t="s">
        <v>46</v>
      </c>
      <c r="C13" s="4" t="s">
        <v>20</v>
      </c>
      <c r="D13" s="5" t="s">
        <v>47</v>
      </c>
      <c r="E13" s="6" t="s">
        <v>29</v>
      </c>
      <c r="F13" s="7" t="s">
        <v>45</v>
      </c>
      <c r="G13" s="6">
        <v>2</v>
      </c>
      <c r="H13" s="8">
        <v>0.0430555555555556</v>
      </c>
      <c r="I13" s="7">
        <v>60.6</v>
      </c>
      <c r="J13" s="7">
        <v>77.4</v>
      </c>
      <c r="K13" s="7">
        <f t="shared" si="2"/>
        <v>138</v>
      </c>
      <c r="L13" s="7">
        <f t="shared" si="3"/>
        <v>69</v>
      </c>
      <c r="M13" s="15">
        <v>2</v>
      </c>
      <c r="N13" s="15"/>
    </row>
    <row r="14" ht="27" customHeight="1" spans="1:14">
      <c r="A14" s="1">
        <v>13</v>
      </c>
      <c r="B14" s="3" t="s">
        <v>48</v>
      </c>
      <c r="C14" s="4" t="s">
        <v>20</v>
      </c>
      <c r="D14" s="5" t="s">
        <v>49</v>
      </c>
      <c r="E14" s="6" t="s">
        <v>29</v>
      </c>
      <c r="F14" s="7" t="s">
        <v>45</v>
      </c>
      <c r="G14" s="6">
        <v>2</v>
      </c>
      <c r="H14" s="8">
        <v>0.0430555555555556</v>
      </c>
      <c r="I14" s="7">
        <v>50.2</v>
      </c>
      <c r="J14" s="7">
        <v>74.6</v>
      </c>
      <c r="K14" s="7">
        <f t="shared" si="2"/>
        <v>124.8</v>
      </c>
      <c r="L14" s="7">
        <f t="shared" si="3"/>
        <v>62.4</v>
      </c>
      <c r="M14" s="15">
        <v>3</v>
      </c>
      <c r="N14" s="15"/>
    </row>
    <row r="15" ht="27" customHeight="1" spans="1:14">
      <c r="A15" s="1">
        <v>14</v>
      </c>
      <c r="B15" s="3" t="s">
        <v>50</v>
      </c>
      <c r="C15" s="4" t="s">
        <v>20</v>
      </c>
      <c r="D15" s="5" t="s">
        <v>51</v>
      </c>
      <c r="E15" s="6" t="s">
        <v>29</v>
      </c>
      <c r="F15" s="7" t="s">
        <v>45</v>
      </c>
      <c r="G15" s="6">
        <v>2</v>
      </c>
      <c r="H15" s="8">
        <v>0.0430555555555556</v>
      </c>
      <c r="I15" s="7">
        <v>47.96</v>
      </c>
      <c r="J15" s="7">
        <v>76.4</v>
      </c>
      <c r="K15" s="7">
        <f t="shared" si="2"/>
        <v>124.36</v>
      </c>
      <c r="L15" s="7">
        <f t="shared" si="3"/>
        <v>62.18</v>
      </c>
      <c r="M15" s="15">
        <v>4</v>
      </c>
      <c r="N15" s="15"/>
    </row>
    <row r="16" ht="27" customHeight="1" spans="1:14">
      <c r="A16" s="1">
        <v>15</v>
      </c>
      <c r="B16" s="10" t="s">
        <v>52</v>
      </c>
      <c r="C16" s="11" t="s">
        <v>15</v>
      </c>
      <c r="D16" s="12" t="s">
        <v>53</v>
      </c>
      <c r="E16" s="6" t="s">
        <v>29</v>
      </c>
      <c r="F16" s="6" t="s">
        <v>54</v>
      </c>
      <c r="G16" s="6">
        <v>2</v>
      </c>
      <c r="H16" s="8">
        <v>0.0430555555555556</v>
      </c>
      <c r="I16" s="6">
        <v>54.28</v>
      </c>
      <c r="J16" s="6">
        <v>81.8</v>
      </c>
      <c r="K16" s="7">
        <f t="shared" si="2"/>
        <v>136.08</v>
      </c>
      <c r="L16" s="7">
        <f t="shared" si="3"/>
        <v>68.04</v>
      </c>
      <c r="M16" s="15">
        <v>1</v>
      </c>
      <c r="N16" s="15"/>
    </row>
    <row r="17" ht="27" customHeight="1" spans="1:14">
      <c r="A17" s="1">
        <v>16</v>
      </c>
      <c r="B17" s="3" t="s">
        <v>55</v>
      </c>
      <c r="C17" s="4" t="s">
        <v>20</v>
      </c>
      <c r="D17" s="12" t="s">
        <v>56</v>
      </c>
      <c r="E17" s="6" t="s">
        <v>29</v>
      </c>
      <c r="F17" s="7" t="s">
        <v>54</v>
      </c>
      <c r="G17" s="6">
        <v>2</v>
      </c>
      <c r="H17" s="8">
        <v>0.0430555555555556</v>
      </c>
      <c r="I17" s="7">
        <v>54.28</v>
      </c>
      <c r="J17" s="7">
        <v>81</v>
      </c>
      <c r="K17" s="7">
        <f t="shared" si="2"/>
        <v>135.28</v>
      </c>
      <c r="L17" s="7">
        <f t="shared" si="3"/>
        <v>67.64</v>
      </c>
      <c r="M17" s="15">
        <v>2</v>
      </c>
      <c r="N17" s="15"/>
    </row>
    <row r="18" ht="27" customHeight="1" spans="1:14">
      <c r="A18" s="1">
        <v>17</v>
      </c>
      <c r="B18" s="3" t="s">
        <v>57</v>
      </c>
      <c r="C18" s="4" t="s">
        <v>20</v>
      </c>
      <c r="D18" s="12" t="s">
        <v>58</v>
      </c>
      <c r="E18" s="6" t="s">
        <v>29</v>
      </c>
      <c r="F18" s="7" t="s">
        <v>54</v>
      </c>
      <c r="G18" s="6">
        <v>2</v>
      </c>
      <c r="H18" s="8">
        <v>0.0430555555555556</v>
      </c>
      <c r="I18" s="7">
        <v>51.42</v>
      </c>
      <c r="J18" s="7">
        <v>80</v>
      </c>
      <c r="K18" s="7">
        <f t="shared" si="2"/>
        <v>131.42</v>
      </c>
      <c r="L18" s="7">
        <f t="shared" si="3"/>
        <v>65.71</v>
      </c>
      <c r="M18" s="15">
        <v>3</v>
      </c>
      <c r="N18" s="15"/>
    </row>
    <row r="19" ht="27" customHeight="1" spans="1:14">
      <c r="A19" s="1">
        <v>18</v>
      </c>
      <c r="B19" s="3" t="s">
        <v>59</v>
      </c>
      <c r="C19" s="4" t="s">
        <v>15</v>
      </c>
      <c r="D19" s="5" t="s">
        <v>60</v>
      </c>
      <c r="E19" s="6" t="s">
        <v>29</v>
      </c>
      <c r="F19" s="7" t="s">
        <v>54</v>
      </c>
      <c r="G19" s="6">
        <v>2</v>
      </c>
      <c r="H19" s="8">
        <v>0.0430555555555556</v>
      </c>
      <c r="I19" s="7">
        <v>50.6</v>
      </c>
      <c r="J19" s="7">
        <v>78.6</v>
      </c>
      <c r="K19" s="7">
        <v>129.2</v>
      </c>
      <c r="L19" s="7">
        <v>64.6</v>
      </c>
      <c r="M19" s="15">
        <v>4</v>
      </c>
      <c r="N19" s="15"/>
    </row>
    <row r="20" ht="27" customHeight="1" spans="1:14">
      <c r="A20" s="1">
        <v>19</v>
      </c>
      <c r="B20" s="10" t="s">
        <v>61</v>
      </c>
      <c r="C20" s="11" t="s">
        <v>20</v>
      </c>
      <c r="D20" s="12" t="s">
        <v>62</v>
      </c>
      <c r="E20" s="6" t="s">
        <v>29</v>
      </c>
      <c r="F20" s="6" t="s">
        <v>63</v>
      </c>
      <c r="G20" s="6">
        <v>1</v>
      </c>
      <c r="H20" s="8">
        <v>0.0430555555555556</v>
      </c>
      <c r="I20" s="6">
        <v>61.62</v>
      </c>
      <c r="J20" s="6">
        <v>78.4</v>
      </c>
      <c r="K20" s="7">
        <f t="shared" ref="K20:K24" si="4">I20+J20</f>
        <v>140.02</v>
      </c>
      <c r="L20" s="7">
        <f t="shared" ref="L20:L24" si="5">K20/2</f>
        <v>70.01</v>
      </c>
      <c r="M20" s="15">
        <v>1</v>
      </c>
      <c r="N20" s="15"/>
    </row>
    <row r="21" ht="27" customHeight="1" spans="1:14">
      <c r="A21" s="1">
        <v>20</v>
      </c>
      <c r="B21" s="10" t="s">
        <v>64</v>
      </c>
      <c r="C21" s="11" t="s">
        <v>15</v>
      </c>
      <c r="D21" s="12" t="s">
        <v>65</v>
      </c>
      <c r="E21" s="6" t="s">
        <v>29</v>
      </c>
      <c r="F21" s="6" t="s">
        <v>66</v>
      </c>
      <c r="G21" s="6">
        <v>1</v>
      </c>
      <c r="H21" s="8">
        <v>0.0430555555555556</v>
      </c>
      <c r="I21" s="6">
        <v>54.28</v>
      </c>
      <c r="J21" s="6">
        <v>77.4</v>
      </c>
      <c r="K21" s="7">
        <f t="shared" si="4"/>
        <v>131.68</v>
      </c>
      <c r="L21" s="7">
        <f t="shared" si="5"/>
        <v>65.84</v>
      </c>
      <c r="M21" s="15">
        <v>2</v>
      </c>
      <c r="N21" s="15"/>
    </row>
    <row r="22" ht="27" customHeight="1" spans="1:14">
      <c r="A22" s="1">
        <v>21</v>
      </c>
      <c r="B22" s="10" t="s">
        <v>67</v>
      </c>
      <c r="C22" s="11" t="s">
        <v>15</v>
      </c>
      <c r="D22" s="12" t="s">
        <v>68</v>
      </c>
      <c r="E22" s="6" t="s">
        <v>29</v>
      </c>
      <c r="F22" s="6" t="s">
        <v>66</v>
      </c>
      <c r="G22" s="6">
        <v>1</v>
      </c>
      <c r="H22" s="8">
        <v>0.0430555555555556</v>
      </c>
      <c r="I22" s="6">
        <v>54.28</v>
      </c>
      <c r="J22" s="6">
        <v>75.2</v>
      </c>
      <c r="K22" s="7">
        <f t="shared" si="4"/>
        <v>129.48</v>
      </c>
      <c r="L22" s="7">
        <f t="shared" si="5"/>
        <v>64.74</v>
      </c>
      <c r="M22" s="15">
        <v>3</v>
      </c>
      <c r="N22" s="15"/>
    </row>
    <row r="23" ht="27" customHeight="1" spans="1:14">
      <c r="A23" s="1">
        <v>22</v>
      </c>
      <c r="B23" s="3" t="s">
        <v>69</v>
      </c>
      <c r="C23" s="4" t="s">
        <v>15</v>
      </c>
      <c r="D23" s="12" t="s">
        <v>70</v>
      </c>
      <c r="E23" s="6" t="s">
        <v>71</v>
      </c>
      <c r="F23" s="7" t="s">
        <v>72</v>
      </c>
      <c r="G23" s="6">
        <v>3</v>
      </c>
      <c r="H23" s="8">
        <v>0.0430555555555556</v>
      </c>
      <c r="I23" s="7">
        <v>74.28</v>
      </c>
      <c r="J23" s="7">
        <v>80.4</v>
      </c>
      <c r="K23" s="7">
        <f t="shared" si="4"/>
        <v>154.68</v>
      </c>
      <c r="L23" s="7">
        <f t="shared" si="5"/>
        <v>77.34</v>
      </c>
      <c r="M23" s="15">
        <v>1</v>
      </c>
      <c r="N23" s="15"/>
    </row>
    <row r="24" ht="27" customHeight="1" spans="1:14">
      <c r="A24" s="1">
        <v>23</v>
      </c>
      <c r="B24" s="3" t="s">
        <v>73</v>
      </c>
      <c r="C24" s="4" t="s">
        <v>20</v>
      </c>
      <c r="D24" s="12" t="s">
        <v>74</v>
      </c>
      <c r="E24" s="6" t="s">
        <v>71</v>
      </c>
      <c r="F24" s="7" t="s">
        <v>72</v>
      </c>
      <c r="G24" s="6">
        <v>3</v>
      </c>
      <c r="H24" s="8">
        <v>0.0430555555555556</v>
      </c>
      <c r="I24" s="7">
        <v>69.58</v>
      </c>
      <c r="J24" s="7">
        <v>81.4</v>
      </c>
      <c r="K24" s="7">
        <f t="shared" si="4"/>
        <v>150.98</v>
      </c>
      <c r="L24" s="7">
        <f t="shared" si="5"/>
        <v>75.49</v>
      </c>
      <c r="M24" s="15">
        <v>2</v>
      </c>
      <c r="N24" s="15"/>
    </row>
    <row r="25" ht="27" customHeight="1" spans="1:14">
      <c r="A25" s="1">
        <v>24</v>
      </c>
      <c r="B25" s="3" t="s">
        <v>75</v>
      </c>
      <c r="C25" s="4" t="s">
        <v>20</v>
      </c>
      <c r="D25" s="12" t="s">
        <v>76</v>
      </c>
      <c r="E25" s="6" t="s">
        <v>71</v>
      </c>
      <c r="F25" s="7" t="s">
        <v>72</v>
      </c>
      <c r="G25" s="6">
        <v>3</v>
      </c>
      <c r="H25" s="8">
        <v>0.0430555555555556</v>
      </c>
      <c r="I25" s="7">
        <v>70.2</v>
      </c>
      <c r="J25" s="7">
        <v>80.2</v>
      </c>
      <c r="K25" s="7">
        <f t="shared" ref="K25:K31" si="6">I25+J25</f>
        <v>150.4</v>
      </c>
      <c r="L25" s="7">
        <f t="shared" ref="L25:L31" si="7">K25/2</f>
        <v>75.2</v>
      </c>
      <c r="M25" s="15">
        <v>3</v>
      </c>
      <c r="N25" s="15"/>
    </row>
    <row r="26" ht="27" customHeight="1" spans="1:14">
      <c r="A26" s="1">
        <v>25</v>
      </c>
      <c r="B26" s="3" t="s">
        <v>77</v>
      </c>
      <c r="C26" s="4" t="s">
        <v>20</v>
      </c>
      <c r="D26" s="12" t="s">
        <v>78</v>
      </c>
      <c r="E26" s="6" t="s">
        <v>71</v>
      </c>
      <c r="F26" s="7" t="s">
        <v>72</v>
      </c>
      <c r="G26" s="6">
        <v>3</v>
      </c>
      <c r="H26" s="8">
        <v>0.0430555555555556</v>
      </c>
      <c r="I26" s="7">
        <v>68.36</v>
      </c>
      <c r="J26" s="7">
        <v>81.8</v>
      </c>
      <c r="K26" s="7">
        <f t="shared" si="6"/>
        <v>150.16</v>
      </c>
      <c r="L26" s="7">
        <f t="shared" si="7"/>
        <v>75.08</v>
      </c>
      <c r="M26" s="15">
        <v>4</v>
      </c>
      <c r="N26" s="15"/>
    </row>
    <row r="27" ht="27" customHeight="1" spans="1:14">
      <c r="A27" s="1">
        <v>26</v>
      </c>
      <c r="B27" s="3" t="s">
        <v>79</v>
      </c>
      <c r="C27" s="4" t="s">
        <v>20</v>
      </c>
      <c r="D27" s="12" t="s">
        <v>80</v>
      </c>
      <c r="E27" s="6" t="s">
        <v>71</v>
      </c>
      <c r="F27" s="7" t="s">
        <v>72</v>
      </c>
      <c r="G27" s="6">
        <v>3</v>
      </c>
      <c r="H27" s="8">
        <v>0.0430555555555556</v>
      </c>
      <c r="I27" s="7">
        <v>66.32</v>
      </c>
      <c r="J27" s="7">
        <v>78.6</v>
      </c>
      <c r="K27" s="7">
        <f t="shared" si="6"/>
        <v>144.92</v>
      </c>
      <c r="L27" s="7">
        <f t="shared" si="7"/>
        <v>72.46</v>
      </c>
      <c r="M27" s="15">
        <v>5</v>
      </c>
      <c r="N27" s="15"/>
    </row>
    <row r="28" ht="27" customHeight="1" spans="1:14">
      <c r="A28" s="1">
        <v>27</v>
      </c>
      <c r="B28" s="3" t="s">
        <v>81</v>
      </c>
      <c r="C28" s="4" t="s">
        <v>20</v>
      </c>
      <c r="D28" s="12" t="s">
        <v>82</v>
      </c>
      <c r="E28" s="6" t="s">
        <v>71</v>
      </c>
      <c r="F28" s="7" t="s">
        <v>72</v>
      </c>
      <c r="G28" s="6">
        <v>3</v>
      </c>
      <c r="H28" s="8">
        <v>0.0430555555555556</v>
      </c>
      <c r="I28" s="7">
        <v>66.12</v>
      </c>
      <c r="J28" s="7">
        <v>78.8</v>
      </c>
      <c r="K28" s="7">
        <f t="shared" si="6"/>
        <v>144.92</v>
      </c>
      <c r="L28" s="7">
        <f t="shared" si="7"/>
        <v>72.46</v>
      </c>
      <c r="M28" s="15">
        <v>6</v>
      </c>
      <c r="N28" s="15"/>
    </row>
    <row r="29" ht="27" customHeight="1" spans="1:14">
      <c r="A29" s="1">
        <v>28</v>
      </c>
      <c r="B29" s="3" t="s">
        <v>83</v>
      </c>
      <c r="C29" s="4" t="s">
        <v>15</v>
      </c>
      <c r="D29" s="12" t="s">
        <v>84</v>
      </c>
      <c r="E29" s="6" t="s">
        <v>71</v>
      </c>
      <c r="F29" s="7" t="s">
        <v>85</v>
      </c>
      <c r="G29" s="6">
        <v>2</v>
      </c>
      <c r="H29" s="8">
        <v>0.0430555555555556</v>
      </c>
      <c r="I29" s="7">
        <v>73.26</v>
      </c>
      <c r="J29" s="7">
        <v>83.4</v>
      </c>
      <c r="K29" s="7">
        <f t="shared" si="6"/>
        <v>156.66</v>
      </c>
      <c r="L29" s="7">
        <f t="shared" si="7"/>
        <v>78.33</v>
      </c>
      <c r="M29" s="15">
        <v>1</v>
      </c>
      <c r="N29" s="15"/>
    </row>
    <row r="30" ht="27" customHeight="1" spans="1:14">
      <c r="A30" s="1">
        <v>30</v>
      </c>
      <c r="B30" s="3" t="s">
        <v>86</v>
      </c>
      <c r="C30" s="4" t="s">
        <v>15</v>
      </c>
      <c r="D30" s="12" t="s">
        <v>87</v>
      </c>
      <c r="E30" s="6" t="s">
        <v>71</v>
      </c>
      <c r="F30" s="7" t="s">
        <v>85</v>
      </c>
      <c r="G30" s="6">
        <v>2</v>
      </c>
      <c r="H30" s="8">
        <v>0.0430555555555556</v>
      </c>
      <c r="I30" s="7">
        <v>65.5</v>
      </c>
      <c r="J30" s="7">
        <v>81.4</v>
      </c>
      <c r="K30" s="7">
        <f t="shared" si="6"/>
        <v>146.9</v>
      </c>
      <c r="L30" s="7">
        <f t="shared" si="7"/>
        <v>73.45</v>
      </c>
      <c r="M30" s="15">
        <v>2</v>
      </c>
      <c r="N30" s="15"/>
    </row>
    <row r="31" ht="27" customHeight="1" spans="1:14">
      <c r="A31" s="1">
        <v>29</v>
      </c>
      <c r="B31" s="3" t="s">
        <v>88</v>
      </c>
      <c r="C31" s="4" t="s">
        <v>15</v>
      </c>
      <c r="D31" s="12" t="s">
        <v>89</v>
      </c>
      <c r="E31" s="6" t="s">
        <v>71</v>
      </c>
      <c r="F31" s="7" t="s">
        <v>85</v>
      </c>
      <c r="G31" s="6">
        <v>2</v>
      </c>
      <c r="H31" s="8">
        <v>0.0430555555555556</v>
      </c>
      <c r="I31" s="7">
        <v>66.12</v>
      </c>
      <c r="J31" s="7">
        <v>79.6</v>
      </c>
      <c r="K31" s="7">
        <f t="shared" si="6"/>
        <v>145.72</v>
      </c>
      <c r="L31" s="7">
        <f t="shared" si="7"/>
        <v>72.86</v>
      </c>
      <c r="M31" s="15">
        <v>3</v>
      </c>
      <c r="N31" s="15"/>
    </row>
    <row r="32" ht="27" customHeight="1" spans="1:14">
      <c r="A32" s="1">
        <v>31</v>
      </c>
      <c r="B32" s="3" t="s">
        <v>90</v>
      </c>
      <c r="C32" s="4" t="s">
        <v>15</v>
      </c>
      <c r="D32" s="12" t="s">
        <v>91</v>
      </c>
      <c r="E32" s="6" t="s">
        <v>71</v>
      </c>
      <c r="F32" s="7" t="s">
        <v>85</v>
      </c>
      <c r="G32" s="6">
        <v>2</v>
      </c>
      <c r="H32" s="8">
        <v>0.0430555555555556</v>
      </c>
      <c r="I32" s="7">
        <v>61.02</v>
      </c>
      <c r="J32" s="7">
        <v>77.4</v>
      </c>
      <c r="K32" s="7">
        <f t="shared" ref="K32:K41" si="8">I32+J32</f>
        <v>138.42</v>
      </c>
      <c r="L32" s="7">
        <f t="shared" ref="L32:L46" si="9">K32/2</f>
        <v>69.21</v>
      </c>
      <c r="M32" s="15">
        <v>4</v>
      </c>
      <c r="N32" s="15"/>
    </row>
    <row r="33" ht="27" customHeight="1" spans="1:14">
      <c r="A33" s="1">
        <v>32</v>
      </c>
      <c r="B33" s="3" t="s">
        <v>92</v>
      </c>
      <c r="C33" s="4" t="s">
        <v>20</v>
      </c>
      <c r="D33" s="12" t="s">
        <v>93</v>
      </c>
      <c r="E33" s="6" t="s">
        <v>71</v>
      </c>
      <c r="F33" s="7" t="s">
        <v>94</v>
      </c>
      <c r="G33" s="6">
        <v>1</v>
      </c>
      <c r="H33" s="8">
        <v>0.0430555555555556</v>
      </c>
      <c r="I33" s="7">
        <v>77.54</v>
      </c>
      <c r="J33" s="7">
        <v>79.8</v>
      </c>
      <c r="K33" s="7">
        <f t="shared" si="8"/>
        <v>157.34</v>
      </c>
      <c r="L33" s="7">
        <f t="shared" si="9"/>
        <v>78.67</v>
      </c>
      <c r="M33" s="15">
        <v>1</v>
      </c>
      <c r="N33" s="15"/>
    </row>
    <row r="34" ht="27" customHeight="1" spans="1:14">
      <c r="A34" s="1">
        <v>33</v>
      </c>
      <c r="B34" s="3" t="s">
        <v>95</v>
      </c>
      <c r="C34" s="4" t="s">
        <v>20</v>
      </c>
      <c r="D34" s="12" t="s">
        <v>96</v>
      </c>
      <c r="E34" s="6" t="s">
        <v>71</v>
      </c>
      <c r="F34" s="7" t="s">
        <v>94</v>
      </c>
      <c r="G34" s="6">
        <v>1</v>
      </c>
      <c r="H34" s="8">
        <v>0.0430555555555556</v>
      </c>
      <c r="I34" s="7">
        <v>66.32</v>
      </c>
      <c r="J34" s="7">
        <v>-1</v>
      </c>
      <c r="K34" s="7">
        <f t="shared" si="8"/>
        <v>65.32</v>
      </c>
      <c r="L34" s="7">
        <f t="shared" si="9"/>
        <v>32.66</v>
      </c>
      <c r="M34" s="15">
        <v>2</v>
      </c>
      <c r="N34" s="15" t="s">
        <v>42</v>
      </c>
    </row>
    <row r="35" ht="27" customHeight="1" spans="1:14">
      <c r="A35" s="1">
        <v>34</v>
      </c>
      <c r="B35" s="3" t="s">
        <v>97</v>
      </c>
      <c r="C35" s="4" t="s">
        <v>20</v>
      </c>
      <c r="D35" s="12" t="s">
        <v>98</v>
      </c>
      <c r="E35" s="6" t="s">
        <v>71</v>
      </c>
      <c r="F35" s="7" t="s">
        <v>99</v>
      </c>
      <c r="G35" s="6">
        <v>1</v>
      </c>
      <c r="H35" s="8">
        <v>0.0430555555555556</v>
      </c>
      <c r="I35" s="7">
        <v>59.38</v>
      </c>
      <c r="J35" s="7">
        <v>77.8</v>
      </c>
      <c r="K35" s="7">
        <f t="shared" si="8"/>
        <v>137.18</v>
      </c>
      <c r="L35" s="7">
        <f t="shared" si="9"/>
        <v>68.59</v>
      </c>
      <c r="M35" s="15">
        <v>1</v>
      </c>
      <c r="N35" s="15"/>
    </row>
    <row r="36" ht="27" customHeight="1" spans="1:14">
      <c r="A36" s="1">
        <v>35</v>
      </c>
      <c r="B36" s="10" t="s">
        <v>100</v>
      </c>
      <c r="C36" s="11" t="s">
        <v>20</v>
      </c>
      <c r="D36" s="12" t="s">
        <v>101</v>
      </c>
      <c r="E36" s="6" t="s">
        <v>71</v>
      </c>
      <c r="F36" s="6" t="s">
        <v>102</v>
      </c>
      <c r="G36" s="6">
        <v>1</v>
      </c>
      <c r="H36" s="8">
        <v>0.0430555555555556</v>
      </c>
      <c r="I36" s="6">
        <v>77.54</v>
      </c>
      <c r="J36" s="6">
        <v>80.8</v>
      </c>
      <c r="K36" s="7">
        <f t="shared" si="8"/>
        <v>158.34</v>
      </c>
      <c r="L36" s="7">
        <f t="shared" si="9"/>
        <v>79.17</v>
      </c>
      <c r="M36" s="15">
        <v>1</v>
      </c>
      <c r="N36" s="15"/>
    </row>
    <row r="37" ht="27" customHeight="1" spans="1:14">
      <c r="A37" s="1">
        <v>36</v>
      </c>
      <c r="B37" s="3" t="s">
        <v>103</v>
      </c>
      <c r="C37" s="4" t="s">
        <v>20</v>
      </c>
      <c r="D37" s="12" t="s">
        <v>104</v>
      </c>
      <c r="E37" s="6" t="s">
        <v>71</v>
      </c>
      <c r="F37" s="7" t="s">
        <v>102</v>
      </c>
      <c r="G37" s="6">
        <v>1</v>
      </c>
      <c r="H37" s="8">
        <v>0.0430555555555556</v>
      </c>
      <c r="I37" s="7">
        <v>53.66</v>
      </c>
      <c r="J37" s="7">
        <v>-1</v>
      </c>
      <c r="K37" s="7">
        <f t="shared" si="8"/>
        <v>52.66</v>
      </c>
      <c r="L37" s="7">
        <f t="shared" si="9"/>
        <v>26.33</v>
      </c>
      <c r="M37" s="15">
        <v>2</v>
      </c>
      <c r="N37" s="15" t="s">
        <v>42</v>
      </c>
    </row>
    <row r="38" ht="27" customHeight="1" spans="1:14">
      <c r="A38" s="1">
        <v>37</v>
      </c>
      <c r="B38" s="3" t="s">
        <v>105</v>
      </c>
      <c r="C38" s="4" t="s">
        <v>20</v>
      </c>
      <c r="D38" s="12" t="s">
        <v>106</v>
      </c>
      <c r="E38" s="6" t="s">
        <v>71</v>
      </c>
      <c r="F38" s="7" t="s">
        <v>107</v>
      </c>
      <c r="G38" s="6">
        <v>1</v>
      </c>
      <c r="H38" s="8">
        <v>0.0430555555555556</v>
      </c>
      <c r="I38" s="7">
        <v>55.1</v>
      </c>
      <c r="J38" s="7">
        <v>77.2</v>
      </c>
      <c r="K38" s="7">
        <f t="shared" si="8"/>
        <v>132.3</v>
      </c>
      <c r="L38" s="7">
        <f t="shared" si="9"/>
        <v>66.15</v>
      </c>
      <c r="M38" s="15">
        <v>1</v>
      </c>
      <c r="N38" s="15"/>
    </row>
    <row r="39" ht="27" customHeight="1" spans="1:14">
      <c r="A39" s="1">
        <v>38</v>
      </c>
      <c r="B39" s="3" t="s">
        <v>108</v>
      </c>
      <c r="C39" s="4" t="s">
        <v>20</v>
      </c>
      <c r="D39" s="12" t="s">
        <v>109</v>
      </c>
      <c r="E39" s="6" t="s">
        <v>71</v>
      </c>
      <c r="F39" s="7" t="s">
        <v>107</v>
      </c>
      <c r="G39" s="6">
        <v>1</v>
      </c>
      <c r="H39" s="8">
        <v>0.0430555555555556</v>
      </c>
      <c r="I39" s="7">
        <v>40.6</v>
      </c>
      <c r="J39" s="7">
        <v>75.6</v>
      </c>
      <c r="K39" s="7">
        <f t="shared" si="8"/>
        <v>116.2</v>
      </c>
      <c r="L39" s="7">
        <f t="shared" si="9"/>
        <v>58.1</v>
      </c>
      <c r="M39" s="15">
        <v>2</v>
      </c>
      <c r="N39" s="15"/>
    </row>
    <row r="40" ht="27" customHeight="1" spans="1:14">
      <c r="A40" s="1">
        <v>39</v>
      </c>
      <c r="B40" s="3" t="s">
        <v>110</v>
      </c>
      <c r="C40" s="4" t="s">
        <v>15</v>
      </c>
      <c r="D40" s="12" t="s">
        <v>111</v>
      </c>
      <c r="E40" s="6" t="s">
        <v>71</v>
      </c>
      <c r="F40" s="7" t="s">
        <v>112</v>
      </c>
      <c r="G40" s="6">
        <v>1</v>
      </c>
      <c r="H40" s="8">
        <v>0.0430555555555556</v>
      </c>
      <c r="I40" s="7">
        <v>56.32</v>
      </c>
      <c r="J40" s="7">
        <v>78</v>
      </c>
      <c r="K40" s="7">
        <f t="shared" si="8"/>
        <v>134.32</v>
      </c>
      <c r="L40" s="7">
        <f t="shared" si="9"/>
        <v>67.16</v>
      </c>
      <c r="M40" s="15">
        <v>1</v>
      </c>
      <c r="N40" s="15"/>
    </row>
    <row r="41" ht="27" customHeight="1" spans="1:14">
      <c r="A41" s="1">
        <v>40</v>
      </c>
      <c r="B41" s="3" t="s">
        <v>113</v>
      </c>
      <c r="C41" s="4" t="s">
        <v>20</v>
      </c>
      <c r="D41" s="12" t="s">
        <v>114</v>
      </c>
      <c r="E41" s="6" t="s">
        <v>71</v>
      </c>
      <c r="F41" s="7" t="s">
        <v>115</v>
      </c>
      <c r="G41" s="6">
        <v>1</v>
      </c>
      <c r="H41" s="8">
        <v>0.0430555555555556</v>
      </c>
      <c r="I41" s="7">
        <v>44.08</v>
      </c>
      <c r="J41" s="7">
        <v>-1</v>
      </c>
      <c r="K41" s="7">
        <f t="shared" si="8"/>
        <v>43.08</v>
      </c>
      <c r="L41" s="7">
        <f t="shared" si="9"/>
        <v>21.54</v>
      </c>
      <c r="M41" s="15">
        <v>2</v>
      </c>
      <c r="N41" s="15" t="s">
        <v>42</v>
      </c>
    </row>
    <row r="42" ht="27" customHeight="1" spans="1:14">
      <c r="A42" s="1">
        <v>41</v>
      </c>
      <c r="B42" s="10" t="s">
        <v>116</v>
      </c>
      <c r="C42" s="11" t="s">
        <v>20</v>
      </c>
      <c r="D42" s="12" t="s">
        <v>117</v>
      </c>
      <c r="E42" s="6" t="s">
        <v>118</v>
      </c>
      <c r="F42" s="6" t="s">
        <v>119</v>
      </c>
      <c r="G42" s="6">
        <v>4</v>
      </c>
      <c r="H42" s="8">
        <v>0.0430555555555556</v>
      </c>
      <c r="I42" s="6">
        <v>64.28</v>
      </c>
      <c r="J42" s="6">
        <v>79</v>
      </c>
      <c r="K42" s="6">
        <f t="shared" ref="K42:K46" si="10">SUM(I42:J42)</f>
        <v>143.28</v>
      </c>
      <c r="L42" s="16">
        <f t="shared" si="9"/>
        <v>71.64</v>
      </c>
      <c r="M42" s="17">
        <v>1</v>
      </c>
      <c r="N42" s="17"/>
    </row>
    <row r="43" ht="27" customHeight="1" spans="1:14">
      <c r="A43" s="1">
        <v>42</v>
      </c>
      <c r="B43" s="10" t="s">
        <v>120</v>
      </c>
      <c r="C43" s="11" t="s">
        <v>20</v>
      </c>
      <c r="D43" s="12" t="s">
        <v>121</v>
      </c>
      <c r="E43" s="6" t="s">
        <v>118</v>
      </c>
      <c r="F43" s="6" t="s">
        <v>119</v>
      </c>
      <c r="G43" s="6">
        <v>4</v>
      </c>
      <c r="H43" s="8">
        <v>0.0430555555555556</v>
      </c>
      <c r="I43" s="6">
        <v>53.26</v>
      </c>
      <c r="J43" s="6">
        <v>82.2</v>
      </c>
      <c r="K43" s="6">
        <f t="shared" si="10"/>
        <v>135.46</v>
      </c>
      <c r="L43" s="16">
        <f t="shared" si="9"/>
        <v>67.73</v>
      </c>
      <c r="M43" s="17">
        <v>2</v>
      </c>
      <c r="N43" s="17"/>
    </row>
    <row r="44" ht="27" customHeight="1" spans="1:14">
      <c r="A44" s="1">
        <v>43</v>
      </c>
      <c r="B44" s="3" t="s">
        <v>122</v>
      </c>
      <c r="C44" s="4" t="s">
        <v>20</v>
      </c>
      <c r="D44" s="12" t="s">
        <v>123</v>
      </c>
      <c r="E44" s="6" t="s">
        <v>118</v>
      </c>
      <c r="F44" s="7" t="s">
        <v>119</v>
      </c>
      <c r="G44" s="6">
        <v>4</v>
      </c>
      <c r="H44" s="8">
        <v>0.0430555555555556</v>
      </c>
      <c r="I44" s="7">
        <v>53.66</v>
      </c>
      <c r="J44" s="7">
        <v>80.4</v>
      </c>
      <c r="K44" s="6">
        <f t="shared" si="10"/>
        <v>134.06</v>
      </c>
      <c r="L44" s="16">
        <f t="shared" si="9"/>
        <v>67.03</v>
      </c>
      <c r="M44" s="17">
        <v>3</v>
      </c>
      <c r="N44" s="17"/>
    </row>
    <row r="45" ht="27" customHeight="1" spans="1:14">
      <c r="A45" s="1">
        <v>44</v>
      </c>
      <c r="B45" s="10" t="s">
        <v>124</v>
      </c>
      <c r="C45" s="11" t="s">
        <v>20</v>
      </c>
      <c r="D45" s="12" t="s">
        <v>125</v>
      </c>
      <c r="E45" s="6" t="s">
        <v>118</v>
      </c>
      <c r="F45" s="6" t="s">
        <v>119</v>
      </c>
      <c r="G45" s="6">
        <v>4</v>
      </c>
      <c r="H45" s="8">
        <v>0.0430555555555556</v>
      </c>
      <c r="I45" s="6">
        <v>54.9</v>
      </c>
      <c r="J45" s="6">
        <v>79</v>
      </c>
      <c r="K45" s="6">
        <f t="shared" si="10"/>
        <v>133.9</v>
      </c>
      <c r="L45" s="16">
        <f t="shared" si="9"/>
        <v>66.95</v>
      </c>
      <c r="M45" s="17">
        <v>4</v>
      </c>
      <c r="N45" s="17"/>
    </row>
    <row r="46" ht="27" customHeight="1" spans="1:14">
      <c r="A46" s="1">
        <v>45</v>
      </c>
      <c r="B46" s="10" t="s">
        <v>126</v>
      </c>
      <c r="C46" s="11" t="s">
        <v>20</v>
      </c>
      <c r="D46" s="12" t="s">
        <v>127</v>
      </c>
      <c r="E46" s="6" t="s">
        <v>118</v>
      </c>
      <c r="F46" s="6" t="s">
        <v>119</v>
      </c>
      <c r="G46" s="6">
        <v>4</v>
      </c>
      <c r="H46" s="8">
        <v>0.0430555555555556</v>
      </c>
      <c r="I46" s="6">
        <v>53.66</v>
      </c>
      <c r="J46" s="6">
        <v>79.4</v>
      </c>
      <c r="K46" s="6">
        <f t="shared" si="10"/>
        <v>133.06</v>
      </c>
      <c r="L46" s="16">
        <f t="shared" si="9"/>
        <v>66.53</v>
      </c>
      <c r="M46" s="17">
        <v>5</v>
      </c>
      <c r="N46" s="17"/>
    </row>
    <row r="47" ht="27" customHeight="1" spans="1:14">
      <c r="A47" s="1">
        <v>46</v>
      </c>
      <c r="B47" s="3" t="s">
        <v>128</v>
      </c>
      <c r="C47" s="4" t="s">
        <v>20</v>
      </c>
      <c r="D47" s="12" t="s">
        <v>129</v>
      </c>
      <c r="E47" s="6" t="s">
        <v>118</v>
      </c>
      <c r="F47" s="7" t="s">
        <v>119</v>
      </c>
      <c r="G47" s="6">
        <v>4</v>
      </c>
      <c r="H47" s="8">
        <v>0.0430555555555556</v>
      </c>
      <c r="I47" s="7">
        <v>52.24</v>
      </c>
      <c r="J47" s="7">
        <v>79.6</v>
      </c>
      <c r="K47" s="6">
        <f t="shared" ref="K47:K84" si="11">SUM(I47:J47)</f>
        <v>131.84</v>
      </c>
      <c r="L47" s="16">
        <f t="shared" ref="L47:L84" si="12">K47/2</f>
        <v>65.92</v>
      </c>
      <c r="M47" s="17">
        <v>6</v>
      </c>
      <c r="N47" s="17"/>
    </row>
    <row r="48" ht="27" customHeight="1" spans="1:14">
      <c r="A48" s="1">
        <v>47</v>
      </c>
      <c r="B48" s="3" t="s">
        <v>130</v>
      </c>
      <c r="C48" s="4" t="s">
        <v>20</v>
      </c>
      <c r="D48" s="12" t="s">
        <v>131</v>
      </c>
      <c r="E48" s="6" t="s">
        <v>118</v>
      </c>
      <c r="F48" s="7" t="s">
        <v>119</v>
      </c>
      <c r="G48" s="6">
        <v>4</v>
      </c>
      <c r="H48" s="8">
        <v>0.0430555555555556</v>
      </c>
      <c r="I48" s="7">
        <v>46.12</v>
      </c>
      <c r="J48" s="7">
        <v>73</v>
      </c>
      <c r="K48" s="6">
        <f t="shared" si="11"/>
        <v>119.12</v>
      </c>
      <c r="L48" s="16">
        <f t="shared" si="12"/>
        <v>59.56</v>
      </c>
      <c r="M48" s="17">
        <v>7</v>
      </c>
      <c r="N48" s="17"/>
    </row>
    <row r="49" ht="27" customHeight="1" spans="1:14">
      <c r="A49" s="1">
        <v>48</v>
      </c>
      <c r="B49" s="3" t="s">
        <v>132</v>
      </c>
      <c r="C49" s="4" t="s">
        <v>20</v>
      </c>
      <c r="D49" s="12" t="s">
        <v>133</v>
      </c>
      <c r="E49" s="6" t="s">
        <v>118</v>
      </c>
      <c r="F49" s="7" t="s">
        <v>119</v>
      </c>
      <c r="G49" s="6">
        <v>4</v>
      </c>
      <c r="H49" s="8">
        <v>0.0430555555555556</v>
      </c>
      <c r="I49" s="7">
        <v>45.7</v>
      </c>
      <c r="J49" s="7">
        <v>-1</v>
      </c>
      <c r="K49" s="6">
        <f t="shared" si="11"/>
        <v>44.7</v>
      </c>
      <c r="L49" s="16">
        <f t="shared" si="12"/>
        <v>22.35</v>
      </c>
      <c r="M49" s="17">
        <v>8</v>
      </c>
      <c r="N49" s="17" t="s">
        <v>42</v>
      </c>
    </row>
    <row r="50" ht="27" customHeight="1" spans="1:14">
      <c r="A50" s="1">
        <v>49</v>
      </c>
      <c r="B50" s="3" t="s">
        <v>134</v>
      </c>
      <c r="C50" s="4" t="s">
        <v>20</v>
      </c>
      <c r="D50" s="12" t="s">
        <v>135</v>
      </c>
      <c r="E50" s="6" t="s">
        <v>136</v>
      </c>
      <c r="F50" s="7" t="s">
        <v>119</v>
      </c>
      <c r="G50" s="6">
        <v>1</v>
      </c>
      <c r="H50" s="8">
        <v>0.0430555555555556</v>
      </c>
      <c r="I50" s="7">
        <v>59.58</v>
      </c>
      <c r="J50" s="7">
        <v>86.8</v>
      </c>
      <c r="K50" s="6">
        <f t="shared" si="11"/>
        <v>146.38</v>
      </c>
      <c r="L50" s="16">
        <f t="shared" si="12"/>
        <v>73.19</v>
      </c>
      <c r="M50" s="17">
        <v>1</v>
      </c>
      <c r="N50" s="17"/>
    </row>
    <row r="51" ht="27" customHeight="1" spans="1:14">
      <c r="A51" s="1">
        <v>50</v>
      </c>
      <c r="B51" s="10" t="s">
        <v>137</v>
      </c>
      <c r="C51" s="11" t="s">
        <v>20</v>
      </c>
      <c r="D51" s="12" t="s">
        <v>138</v>
      </c>
      <c r="E51" s="6" t="s">
        <v>136</v>
      </c>
      <c r="F51" s="6" t="s">
        <v>119</v>
      </c>
      <c r="G51" s="6">
        <v>1</v>
      </c>
      <c r="H51" s="8">
        <v>0.0430555555555556</v>
      </c>
      <c r="I51" s="6">
        <v>52.04</v>
      </c>
      <c r="J51" s="6">
        <v>81.6</v>
      </c>
      <c r="K51" s="6">
        <f t="shared" si="11"/>
        <v>133.64</v>
      </c>
      <c r="L51" s="16">
        <f t="shared" si="12"/>
        <v>66.82</v>
      </c>
      <c r="M51" s="17">
        <v>2</v>
      </c>
      <c r="N51" s="17"/>
    </row>
    <row r="52" ht="27" customHeight="1" spans="1:14">
      <c r="A52" s="1">
        <v>51</v>
      </c>
      <c r="B52" s="3" t="s">
        <v>139</v>
      </c>
      <c r="C52" s="4" t="s">
        <v>20</v>
      </c>
      <c r="D52" s="12" t="s">
        <v>140</v>
      </c>
      <c r="E52" s="6" t="s">
        <v>141</v>
      </c>
      <c r="F52" s="7" t="s">
        <v>142</v>
      </c>
      <c r="G52" s="6">
        <v>1</v>
      </c>
      <c r="H52" s="8">
        <v>0.0430555555555556</v>
      </c>
      <c r="I52" s="7">
        <v>53.46</v>
      </c>
      <c r="J52" s="7">
        <v>75.8</v>
      </c>
      <c r="K52" s="6">
        <f t="shared" si="11"/>
        <v>129.26</v>
      </c>
      <c r="L52" s="16">
        <f t="shared" si="12"/>
        <v>64.63</v>
      </c>
      <c r="M52" s="17">
        <v>1</v>
      </c>
      <c r="N52" s="17"/>
    </row>
    <row r="53" ht="27" customHeight="1" spans="1:14">
      <c r="A53" s="1">
        <v>52</v>
      </c>
      <c r="B53" s="3" t="s">
        <v>143</v>
      </c>
      <c r="C53" s="11" t="s">
        <v>20</v>
      </c>
      <c r="D53" s="12" t="s">
        <v>144</v>
      </c>
      <c r="E53" s="6" t="s">
        <v>141</v>
      </c>
      <c r="F53" s="6" t="s">
        <v>119</v>
      </c>
      <c r="G53" s="6">
        <v>1</v>
      </c>
      <c r="H53" s="8">
        <v>0.0430555555555556</v>
      </c>
      <c r="I53" s="6">
        <v>58.36</v>
      </c>
      <c r="J53" s="6">
        <v>82</v>
      </c>
      <c r="K53" s="6">
        <f t="shared" si="11"/>
        <v>140.36</v>
      </c>
      <c r="L53" s="16">
        <f t="shared" si="12"/>
        <v>70.18</v>
      </c>
      <c r="M53" s="17">
        <v>1</v>
      </c>
      <c r="N53" s="17"/>
    </row>
    <row r="54" ht="27" customHeight="1" spans="1:14">
      <c r="A54" s="1">
        <v>53</v>
      </c>
      <c r="B54" s="3" t="s">
        <v>145</v>
      </c>
      <c r="C54" s="4" t="s">
        <v>20</v>
      </c>
      <c r="D54" s="12" t="s">
        <v>146</v>
      </c>
      <c r="E54" s="6" t="s">
        <v>141</v>
      </c>
      <c r="F54" s="7" t="s">
        <v>119</v>
      </c>
      <c r="G54" s="6">
        <v>1</v>
      </c>
      <c r="H54" s="8">
        <v>0.0430555555555556</v>
      </c>
      <c r="I54" s="7">
        <v>55.1</v>
      </c>
      <c r="J54" s="7">
        <v>78.2</v>
      </c>
      <c r="K54" s="6">
        <f t="shared" si="11"/>
        <v>133.3</v>
      </c>
      <c r="L54" s="16">
        <f t="shared" si="12"/>
        <v>66.65</v>
      </c>
      <c r="M54" s="17">
        <v>2</v>
      </c>
      <c r="N54" s="17"/>
    </row>
    <row r="55" ht="27" customHeight="1" spans="1:14">
      <c r="A55" s="1">
        <v>54</v>
      </c>
      <c r="B55" s="3" t="s">
        <v>147</v>
      </c>
      <c r="C55" s="4" t="s">
        <v>20</v>
      </c>
      <c r="D55" s="12" t="s">
        <v>148</v>
      </c>
      <c r="E55" s="6" t="s">
        <v>149</v>
      </c>
      <c r="F55" s="7" t="s">
        <v>119</v>
      </c>
      <c r="G55" s="6">
        <v>1</v>
      </c>
      <c r="H55" s="8">
        <v>0.0430555555555556</v>
      </c>
      <c r="I55" s="7">
        <v>53.26</v>
      </c>
      <c r="J55" s="7">
        <v>80.6</v>
      </c>
      <c r="K55" s="6">
        <f t="shared" si="11"/>
        <v>133.86</v>
      </c>
      <c r="L55" s="16">
        <f t="shared" si="12"/>
        <v>66.93</v>
      </c>
      <c r="M55" s="17">
        <v>1</v>
      </c>
      <c r="N55" s="17"/>
    </row>
    <row r="56" ht="27" customHeight="1" spans="1:14">
      <c r="A56" s="1">
        <v>55</v>
      </c>
      <c r="B56" s="10" t="s">
        <v>150</v>
      </c>
      <c r="C56" s="11" t="s">
        <v>20</v>
      </c>
      <c r="D56" s="12" t="s">
        <v>151</v>
      </c>
      <c r="E56" s="6" t="s">
        <v>149</v>
      </c>
      <c r="F56" s="6" t="s">
        <v>119</v>
      </c>
      <c r="G56" s="6">
        <v>1</v>
      </c>
      <c r="H56" s="8">
        <v>0.0430555555555556</v>
      </c>
      <c r="I56" s="6">
        <v>47.14</v>
      </c>
      <c r="J56" s="6">
        <v>-1</v>
      </c>
      <c r="K56" s="6">
        <f t="shared" si="11"/>
        <v>46.14</v>
      </c>
      <c r="L56" s="16">
        <f t="shared" si="12"/>
        <v>23.07</v>
      </c>
      <c r="M56" s="17">
        <v>2</v>
      </c>
      <c r="N56" s="17" t="s">
        <v>42</v>
      </c>
    </row>
    <row r="57" ht="27" customHeight="1" spans="1:14">
      <c r="A57" s="1">
        <v>56</v>
      </c>
      <c r="B57" s="3" t="s">
        <v>152</v>
      </c>
      <c r="C57" s="4" t="s">
        <v>20</v>
      </c>
      <c r="D57" s="12" t="s">
        <v>153</v>
      </c>
      <c r="E57" s="6" t="s">
        <v>154</v>
      </c>
      <c r="F57" s="7" t="s">
        <v>119</v>
      </c>
      <c r="G57" s="6">
        <v>1</v>
      </c>
      <c r="H57" s="8">
        <v>0.0430555555555556</v>
      </c>
      <c r="I57" s="7">
        <v>58.16</v>
      </c>
      <c r="J57" s="7">
        <v>74.6</v>
      </c>
      <c r="K57" s="6">
        <f t="shared" si="11"/>
        <v>132.76</v>
      </c>
      <c r="L57" s="16">
        <f t="shared" si="12"/>
        <v>66.38</v>
      </c>
      <c r="M57" s="17">
        <v>1</v>
      </c>
      <c r="N57" s="17"/>
    </row>
    <row r="58" ht="27" customHeight="1" spans="1:14">
      <c r="A58" s="1">
        <v>57</v>
      </c>
      <c r="B58" s="3" t="s">
        <v>155</v>
      </c>
      <c r="C58" s="4" t="s">
        <v>20</v>
      </c>
      <c r="D58" s="12" t="s">
        <v>156</v>
      </c>
      <c r="E58" s="6" t="s">
        <v>154</v>
      </c>
      <c r="F58" s="7" t="s">
        <v>119</v>
      </c>
      <c r="G58" s="6">
        <v>1</v>
      </c>
      <c r="H58" s="8">
        <v>0.0430555555555556</v>
      </c>
      <c r="I58" s="7">
        <v>52.24</v>
      </c>
      <c r="J58" s="7">
        <v>76.6</v>
      </c>
      <c r="K58" s="6">
        <f t="shared" si="11"/>
        <v>128.84</v>
      </c>
      <c r="L58" s="16">
        <f t="shared" si="12"/>
        <v>64.42</v>
      </c>
      <c r="M58" s="17">
        <v>2</v>
      </c>
      <c r="N58" s="17"/>
    </row>
    <row r="59" ht="27" customHeight="1" spans="1:14">
      <c r="A59" s="1">
        <v>58</v>
      </c>
      <c r="B59" s="3" t="s">
        <v>157</v>
      </c>
      <c r="C59" s="4" t="s">
        <v>15</v>
      </c>
      <c r="D59" s="12" t="s">
        <v>158</v>
      </c>
      <c r="E59" s="6" t="s">
        <v>154</v>
      </c>
      <c r="F59" s="7" t="s">
        <v>159</v>
      </c>
      <c r="G59" s="6">
        <v>1</v>
      </c>
      <c r="H59" s="8">
        <v>0.0430555555555556</v>
      </c>
      <c r="I59" s="7">
        <v>48.16</v>
      </c>
      <c r="J59" s="7">
        <v>80.2</v>
      </c>
      <c r="K59" s="6">
        <f t="shared" si="11"/>
        <v>128.36</v>
      </c>
      <c r="L59" s="16">
        <f t="shared" si="12"/>
        <v>64.18</v>
      </c>
      <c r="M59" s="17">
        <v>1</v>
      </c>
      <c r="N59" s="17"/>
    </row>
    <row r="60" ht="27" customHeight="1" spans="1:14">
      <c r="A60" s="1">
        <v>59</v>
      </c>
      <c r="B60" s="10" t="s">
        <v>160</v>
      </c>
      <c r="C60" s="11" t="s">
        <v>20</v>
      </c>
      <c r="D60" s="12" t="s">
        <v>161</v>
      </c>
      <c r="E60" s="6" t="s">
        <v>154</v>
      </c>
      <c r="F60" s="6" t="s">
        <v>159</v>
      </c>
      <c r="G60" s="6">
        <v>1</v>
      </c>
      <c r="H60" s="8">
        <v>0.0430555555555556</v>
      </c>
      <c r="I60" s="6">
        <v>45.3</v>
      </c>
      <c r="J60" s="6">
        <v>-1</v>
      </c>
      <c r="K60" s="6">
        <f t="shared" si="11"/>
        <v>44.3</v>
      </c>
      <c r="L60" s="16">
        <f t="shared" si="12"/>
        <v>22.15</v>
      </c>
      <c r="M60" s="17">
        <v>2</v>
      </c>
      <c r="N60" s="17" t="s">
        <v>42</v>
      </c>
    </row>
    <row r="61" ht="27" customHeight="1" spans="1:14">
      <c r="A61" s="1">
        <v>60</v>
      </c>
      <c r="B61" s="10" t="s">
        <v>162</v>
      </c>
      <c r="C61" s="11" t="s">
        <v>20</v>
      </c>
      <c r="D61" s="12" t="s">
        <v>163</v>
      </c>
      <c r="E61" s="6" t="s">
        <v>164</v>
      </c>
      <c r="F61" s="6" t="s">
        <v>119</v>
      </c>
      <c r="G61" s="6">
        <v>1</v>
      </c>
      <c r="H61" s="8">
        <v>0.0430555555555556</v>
      </c>
      <c r="I61" s="6">
        <v>54.9</v>
      </c>
      <c r="J61" s="6">
        <v>76</v>
      </c>
      <c r="K61" s="6">
        <f t="shared" si="11"/>
        <v>130.9</v>
      </c>
      <c r="L61" s="16">
        <f t="shared" si="12"/>
        <v>65.45</v>
      </c>
      <c r="M61" s="17">
        <v>1</v>
      </c>
      <c r="N61" s="17"/>
    </row>
    <row r="62" ht="27" customHeight="1" spans="1:14">
      <c r="A62" s="1">
        <v>61</v>
      </c>
      <c r="B62" s="3" t="s">
        <v>165</v>
      </c>
      <c r="C62" s="4" t="s">
        <v>20</v>
      </c>
      <c r="D62" s="12" t="s">
        <v>166</v>
      </c>
      <c r="E62" s="6" t="s">
        <v>164</v>
      </c>
      <c r="F62" s="7" t="s">
        <v>119</v>
      </c>
      <c r="G62" s="6">
        <v>1</v>
      </c>
      <c r="H62" s="8">
        <v>0.0430555555555556</v>
      </c>
      <c r="I62" s="7">
        <v>52.24</v>
      </c>
      <c r="J62" s="7">
        <v>75.8</v>
      </c>
      <c r="K62" s="6">
        <f t="shared" si="11"/>
        <v>128.04</v>
      </c>
      <c r="L62" s="16">
        <f t="shared" si="12"/>
        <v>64.02</v>
      </c>
      <c r="M62" s="17">
        <v>2</v>
      </c>
      <c r="N62" s="17"/>
    </row>
    <row r="63" ht="27" customHeight="1" spans="1:14">
      <c r="A63" s="1">
        <v>62</v>
      </c>
      <c r="B63" s="3" t="s">
        <v>167</v>
      </c>
      <c r="C63" s="4" t="s">
        <v>15</v>
      </c>
      <c r="D63" s="12" t="s">
        <v>168</v>
      </c>
      <c r="E63" s="6" t="s">
        <v>169</v>
      </c>
      <c r="F63" s="7" t="s">
        <v>170</v>
      </c>
      <c r="G63" s="6">
        <v>1</v>
      </c>
      <c r="H63" s="8">
        <v>0.0430555555555556</v>
      </c>
      <c r="I63" s="7">
        <v>56.72</v>
      </c>
      <c r="J63" s="7">
        <v>81.6</v>
      </c>
      <c r="K63" s="6">
        <f t="shared" si="11"/>
        <v>138.32</v>
      </c>
      <c r="L63" s="16">
        <f t="shared" si="12"/>
        <v>69.16</v>
      </c>
      <c r="M63" s="17">
        <v>1</v>
      </c>
      <c r="N63" s="17"/>
    </row>
    <row r="64" ht="27" customHeight="1" spans="1:14">
      <c r="A64" s="1">
        <v>63</v>
      </c>
      <c r="B64" s="13" t="s">
        <v>171</v>
      </c>
      <c r="C64" s="14" t="s">
        <v>20</v>
      </c>
      <c r="D64" s="12" t="s">
        <v>172</v>
      </c>
      <c r="E64" s="6" t="s">
        <v>169</v>
      </c>
      <c r="F64" s="6" t="s">
        <v>170</v>
      </c>
      <c r="G64" s="6">
        <v>1</v>
      </c>
      <c r="H64" s="8">
        <v>0.0430555555555556</v>
      </c>
      <c r="I64" s="6">
        <v>53.66</v>
      </c>
      <c r="J64" s="6">
        <v>83.2</v>
      </c>
      <c r="K64" s="6">
        <f t="shared" si="11"/>
        <v>136.86</v>
      </c>
      <c r="L64" s="16">
        <f t="shared" si="12"/>
        <v>68.43</v>
      </c>
      <c r="M64" s="17">
        <v>2</v>
      </c>
      <c r="N64" s="17"/>
    </row>
    <row r="65" ht="27" customHeight="1" spans="1:14">
      <c r="A65" s="1">
        <v>64</v>
      </c>
      <c r="B65" s="3" t="s">
        <v>173</v>
      </c>
      <c r="C65" s="4" t="s">
        <v>20</v>
      </c>
      <c r="D65" s="12" t="s">
        <v>174</v>
      </c>
      <c r="E65" s="6" t="s">
        <v>169</v>
      </c>
      <c r="F65" s="7" t="s">
        <v>119</v>
      </c>
      <c r="G65" s="6">
        <v>1</v>
      </c>
      <c r="H65" s="8">
        <v>0.0430555555555556</v>
      </c>
      <c r="I65" s="7">
        <v>53.86</v>
      </c>
      <c r="J65" s="7">
        <v>77.4</v>
      </c>
      <c r="K65" s="6">
        <f t="shared" si="11"/>
        <v>131.26</v>
      </c>
      <c r="L65" s="16">
        <f t="shared" si="12"/>
        <v>65.63</v>
      </c>
      <c r="M65" s="17">
        <v>1</v>
      </c>
      <c r="N65" s="17"/>
    </row>
    <row r="66" ht="27" customHeight="1" spans="1:14">
      <c r="A66" s="1">
        <v>65</v>
      </c>
      <c r="B66" s="3" t="s">
        <v>175</v>
      </c>
      <c r="C66" s="4" t="s">
        <v>15</v>
      </c>
      <c r="D66" s="12" t="s">
        <v>176</v>
      </c>
      <c r="E66" s="7" t="s">
        <v>169</v>
      </c>
      <c r="F66" s="7" t="s">
        <v>142</v>
      </c>
      <c r="G66" s="7">
        <v>1</v>
      </c>
      <c r="H66" s="8">
        <v>0.0430555555555556</v>
      </c>
      <c r="I66" s="7">
        <v>60.4</v>
      </c>
      <c r="J66" s="7">
        <v>81.6</v>
      </c>
      <c r="K66" s="6">
        <f t="shared" si="11"/>
        <v>142</v>
      </c>
      <c r="L66" s="16">
        <f t="shared" si="12"/>
        <v>71</v>
      </c>
      <c r="M66" s="17">
        <v>1</v>
      </c>
      <c r="N66" s="17"/>
    </row>
    <row r="67" ht="27" customHeight="1" spans="1:14">
      <c r="A67" s="1">
        <v>66</v>
      </c>
      <c r="B67" s="3" t="s">
        <v>177</v>
      </c>
      <c r="C67" s="4" t="s">
        <v>15</v>
      </c>
      <c r="D67" s="12" t="s">
        <v>178</v>
      </c>
      <c r="E67" s="6" t="s">
        <v>169</v>
      </c>
      <c r="F67" s="7" t="s">
        <v>142</v>
      </c>
      <c r="G67" s="6">
        <v>1</v>
      </c>
      <c r="H67" s="8">
        <v>0.0430555555555556</v>
      </c>
      <c r="I67" s="7">
        <v>44.48</v>
      </c>
      <c r="J67" s="7">
        <v>-1</v>
      </c>
      <c r="K67" s="6">
        <f t="shared" si="11"/>
        <v>43.48</v>
      </c>
      <c r="L67" s="16">
        <f t="shared" si="12"/>
        <v>21.74</v>
      </c>
      <c r="M67" s="17">
        <v>2</v>
      </c>
      <c r="N67" s="17" t="s">
        <v>42</v>
      </c>
    </row>
    <row r="68" ht="27" customHeight="1" spans="1:14">
      <c r="A68" s="1">
        <v>67</v>
      </c>
      <c r="B68" s="3" t="s">
        <v>179</v>
      </c>
      <c r="C68" s="4" t="s">
        <v>20</v>
      </c>
      <c r="D68" s="12" t="s">
        <v>180</v>
      </c>
      <c r="E68" s="6" t="s">
        <v>181</v>
      </c>
      <c r="F68" s="7" t="s">
        <v>119</v>
      </c>
      <c r="G68" s="6">
        <v>1</v>
      </c>
      <c r="H68" s="8">
        <v>0.0430555555555556</v>
      </c>
      <c r="I68" s="7">
        <v>56.94</v>
      </c>
      <c r="J68" s="7">
        <v>82.6</v>
      </c>
      <c r="K68" s="6">
        <f t="shared" si="11"/>
        <v>139.54</v>
      </c>
      <c r="L68" s="16">
        <f t="shared" si="12"/>
        <v>69.77</v>
      </c>
      <c r="M68" s="17">
        <v>1</v>
      </c>
      <c r="N68" s="17"/>
    </row>
    <row r="69" ht="27" customHeight="1" spans="1:14">
      <c r="A69" s="1">
        <v>68</v>
      </c>
      <c r="B69" s="3" t="s">
        <v>182</v>
      </c>
      <c r="C69" s="4" t="s">
        <v>20</v>
      </c>
      <c r="D69" s="12" t="s">
        <v>183</v>
      </c>
      <c r="E69" s="6" t="s">
        <v>181</v>
      </c>
      <c r="F69" s="7" t="s">
        <v>119</v>
      </c>
      <c r="G69" s="6">
        <v>1</v>
      </c>
      <c r="H69" s="8">
        <v>0.0430555555555556</v>
      </c>
      <c r="I69" s="7">
        <v>50.8</v>
      </c>
      <c r="J69" s="7">
        <v>77</v>
      </c>
      <c r="K69" s="6">
        <f t="shared" si="11"/>
        <v>127.8</v>
      </c>
      <c r="L69" s="16">
        <f t="shared" si="12"/>
        <v>63.9</v>
      </c>
      <c r="M69" s="17">
        <v>2</v>
      </c>
      <c r="N69" s="17"/>
    </row>
    <row r="70" ht="27" customHeight="1" spans="1:14">
      <c r="A70" s="1">
        <v>69</v>
      </c>
      <c r="B70" s="3" t="s">
        <v>184</v>
      </c>
      <c r="C70" s="4" t="s">
        <v>20</v>
      </c>
      <c r="D70" s="12" t="s">
        <v>185</v>
      </c>
      <c r="E70" s="6" t="s">
        <v>186</v>
      </c>
      <c r="F70" s="7" t="s">
        <v>119</v>
      </c>
      <c r="G70" s="6">
        <v>1</v>
      </c>
      <c r="H70" s="8">
        <v>0.0430555555555556</v>
      </c>
      <c r="I70" s="7">
        <v>64.7</v>
      </c>
      <c r="J70" s="7">
        <v>79.4</v>
      </c>
      <c r="K70" s="6">
        <f t="shared" si="11"/>
        <v>144.1</v>
      </c>
      <c r="L70" s="16">
        <f t="shared" si="12"/>
        <v>72.05</v>
      </c>
      <c r="M70" s="17">
        <v>1</v>
      </c>
      <c r="N70" s="17"/>
    </row>
    <row r="71" ht="27" customHeight="1" spans="1:14">
      <c r="A71" s="1">
        <v>70</v>
      </c>
      <c r="B71" s="3" t="s">
        <v>187</v>
      </c>
      <c r="C71" s="4" t="s">
        <v>20</v>
      </c>
      <c r="D71" s="12" t="s">
        <v>188</v>
      </c>
      <c r="E71" s="6" t="s">
        <v>186</v>
      </c>
      <c r="F71" s="7" t="s">
        <v>119</v>
      </c>
      <c r="G71" s="6">
        <v>1</v>
      </c>
      <c r="H71" s="8">
        <v>0.0430555555555556</v>
      </c>
      <c r="I71" s="7">
        <v>56.32</v>
      </c>
      <c r="J71" s="7">
        <v>-1</v>
      </c>
      <c r="K71" s="6">
        <f t="shared" si="11"/>
        <v>55.32</v>
      </c>
      <c r="L71" s="16">
        <f t="shared" si="12"/>
        <v>27.66</v>
      </c>
      <c r="M71" s="17">
        <v>2</v>
      </c>
      <c r="N71" s="17" t="s">
        <v>42</v>
      </c>
    </row>
    <row r="72" ht="27" customHeight="1" spans="1:14">
      <c r="A72" s="1">
        <v>71</v>
      </c>
      <c r="B72" s="3" t="s">
        <v>189</v>
      </c>
      <c r="C72" s="4" t="s">
        <v>20</v>
      </c>
      <c r="D72" s="12" t="s">
        <v>190</v>
      </c>
      <c r="E72" s="6" t="s">
        <v>191</v>
      </c>
      <c r="F72" s="7" t="s">
        <v>119</v>
      </c>
      <c r="G72" s="6">
        <v>1</v>
      </c>
      <c r="H72" s="8">
        <v>0.0430555555555556</v>
      </c>
      <c r="I72" s="7">
        <v>54.68</v>
      </c>
      <c r="J72" s="7">
        <v>76.6</v>
      </c>
      <c r="K72" s="6">
        <f t="shared" si="11"/>
        <v>131.28</v>
      </c>
      <c r="L72" s="16">
        <f t="shared" si="12"/>
        <v>65.64</v>
      </c>
      <c r="M72" s="17">
        <v>1</v>
      </c>
      <c r="N72" s="17"/>
    </row>
    <row r="73" ht="27" customHeight="1" spans="1:14">
      <c r="A73" s="1">
        <v>72</v>
      </c>
      <c r="B73" s="10" t="s">
        <v>192</v>
      </c>
      <c r="C73" s="11" t="s">
        <v>20</v>
      </c>
      <c r="D73" s="12" t="s">
        <v>193</v>
      </c>
      <c r="E73" s="6" t="s">
        <v>191</v>
      </c>
      <c r="F73" s="6" t="s">
        <v>119</v>
      </c>
      <c r="G73" s="6">
        <v>1</v>
      </c>
      <c r="H73" s="8">
        <v>0.0430555555555556</v>
      </c>
      <c r="I73" s="6">
        <v>51.62</v>
      </c>
      <c r="J73" s="6">
        <v>9</v>
      </c>
      <c r="K73" s="6">
        <f t="shared" si="11"/>
        <v>60.62</v>
      </c>
      <c r="L73" s="16">
        <f t="shared" si="12"/>
        <v>30.31</v>
      </c>
      <c r="M73" s="17">
        <v>2</v>
      </c>
      <c r="N73" s="17"/>
    </row>
    <row r="74" ht="27" customHeight="1" spans="1:14">
      <c r="A74" s="1">
        <v>73</v>
      </c>
      <c r="B74" s="3" t="s">
        <v>194</v>
      </c>
      <c r="C74" s="4" t="s">
        <v>20</v>
      </c>
      <c r="D74" s="12" t="s">
        <v>195</v>
      </c>
      <c r="E74" s="6" t="s">
        <v>196</v>
      </c>
      <c r="F74" s="7" t="s">
        <v>119</v>
      </c>
      <c r="G74" s="6">
        <v>1</v>
      </c>
      <c r="H74" s="8">
        <v>0.0430555555555556</v>
      </c>
      <c r="I74" s="7">
        <v>52.64</v>
      </c>
      <c r="J74" s="7">
        <v>77.4</v>
      </c>
      <c r="K74" s="6">
        <f t="shared" si="11"/>
        <v>130.04</v>
      </c>
      <c r="L74" s="16">
        <f t="shared" si="12"/>
        <v>65.02</v>
      </c>
      <c r="M74" s="17">
        <v>1</v>
      </c>
      <c r="N74" s="17"/>
    </row>
    <row r="75" ht="27" customHeight="1" spans="1:14">
      <c r="A75" s="1">
        <v>74</v>
      </c>
      <c r="B75" s="3" t="s">
        <v>197</v>
      </c>
      <c r="C75" s="4" t="s">
        <v>20</v>
      </c>
      <c r="D75" s="12" t="s">
        <v>198</v>
      </c>
      <c r="E75" s="6" t="s">
        <v>196</v>
      </c>
      <c r="F75" s="7" t="s">
        <v>119</v>
      </c>
      <c r="G75" s="6">
        <v>1</v>
      </c>
      <c r="H75" s="8">
        <v>0.0430555555555556</v>
      </c>
      <c r="I75" s="7">
        <v>42.44</v>
      </c>
      <c r="J75" s="7">
        <v>65.4</v>
      </c>
      <c r="K75" s="6">
        <f t="shared" si="11"/>
        <v>107.84</v>
      </c>
      <c r="L75" s="16">
        <f t="shared" si="12"/>
        <v>53.92</v>
      </c>
      <c r="M75" s="17">
        <v>2</v>
      </c>
      <c r="N75" s="17"/>
    </row>
    <row r="76" ht="27" customHeight="1" spans="1:14">
      <c r="A76" s="1">
        <v>75</v>
      </c>
      <c r="B76" s="10" t="s">
        <v>199</v>
      </c>
      <c r="C76" s="11" t="s">
        <v>20</v>
      </c>
      <c r="D76" s="12" t="s">
        <v>200</v>
      </c>
      <c r="E76" s="6" t="s">
        <v>201</v>
      </c>
      <c r="F76" s="6" t="s">
        <v>119</v>
      </c>
      <c r="G76" s="6">
        <v>1</v>
      </c>
      <c r="H76" s="8">
        <v>0.0430555555555556</v>
      </c>
      <c r="I76" s="6">
        <v>50.8</v>
      </c>
      <c r="J76" s="6">
        <v>76.6</v>
      </c>
      <c r="K76" s="6">
        <f t="shared" si="11"/>
        <v>127.4</v>
      </c>
      <c r="L76" s="16">
        <f t="shared" si="12"/>
        <v>63.7</v>
      </c>
      <c r="M76" s="17">
        <v>1</v>
      </c>
      <c r="N76" s="17"/>
    </row>
    <row r="77" ht="27" customHeight="1" spans="1:14">
      <c r="A77" s="1">
        <v>76</v>
      </c>
      <c r="B77" s="3" t="s">
        <v>202</v>
      </c>
      <c r="C77" s="4" t="s">
        <v>20</v>
      </c>
      <c r="D77" s="12" t="s">
        <v>203</v>
      </c>
      <c r="E77" s="6" t="s">
        <v>201</v>
      </c>
      <c r="F77" s="7" t="s">
        <v>119</v>
      </c>
      <c r="G77" s="6">
        <v>1</v>
      </c>
      <c r="H77" s="8">
        <v>0.0430555555555556</v>
      </c>
      <c r="I77" s="7">
        <v>49.58</v>
      </c>
      <c r="J77" s="7">
        <v>76.6</v>
      </c>
      <c r="K77" s="6">
        <f t="shared" si="11"/>
        <v>126.18</v>
      </c>
      <c r="L77" s="16">
        <f t="shared" si="12"/>
        <v>63.09</v>
      </c>
      <c r="M77" s="17">
        <v>2</v>
      </c>
      <c r="N77" s="17"/>
    </row>
    <row r="78" ht="27" customHeight="1" spans="1:14">
      <c r="A78" s="1">
        <v>77</v>
      </c>
      <c r="B78" s="3" t="s">
        <v>204</v>
      </c>
      <c r="C78" s="4" t="s">
        <v>205</v>
      </c>
      <c r="D78" s="12" t="s">
        <v>206</v>
      </c>
      <c r="E78" s="6" t="s">
        <v>207</v>
      </c>
      <c r="F78" s="7" t="s">
        <v>119</v>
      </c>
      <c r="G78" s="6">
        <v>1</v>
      </c>
      <c r="H78" s="8">
        <v>0.0430555555555556</v>
      </c>
      <c r="I78" s="7">
        <v>55.1</v>
      </c>
      <c r="J78" s="7">
        <v>82</v>
      </c>
      <c r="K78" s="6">
        <f t="shared" si="11"/>
        <v>137.1</v>
      </c>
      <c r="L78" s="16">
        <f t="shared" si="12"/>
        <v>68.55</v>
      </c>
      <c r="M78" s="17">
        <v>1</v>
      </c>
      <c r="N78" s="17"/>
    </row>
    <row r="79" ht="27" customHeight="1" spans="1:14">
      <c r="A79" s="1">
        <v>78</v>
      </c>
      <c r="B79" s="3" t="s">
        <v>208</v>
      </c>
      <c r="C79" s="4" t="s">
        <v>20</v>
      </c>
      <c r="D79" s="12" t="s">
        <v>209</v>
      </c>
      <c r="E79" s="6" t="s">
        <v>207</v>
      </c>
      <c r="F79" s="7" t="s">
        <v>119</v>
      </c>
      <c r="G79" s="6">
        <v>1</v>
      </c>
      <c r="H79" s="8">
        <v>0.0430555555555556</v>
      </c>
      <c r="I79" s="7">
        <v>56.32</v>
      </c>
      <c r="J79" s="7">
        <v>76.2</v>
      </c>
      <c r="K79" s="6">
        <f t="shared" si="11"/>
        <v>132.52</v>
      </c>
      <c r="L79" s="16">
        <f t="shared" si="12"/>
        <v>66.26</v>
      </c>
      <c r="M79" s="17">
        <v>2</v>
      </c>
      <c r="N79" s="17"/>
    </row>
    <row r="80" ht="27" customHeight="1" spans="1:14">
      <c r="A80" s="1">
        <v>79</v>
      </c>
      <c r="B80" s="3" t="s">
        <v>210</v>
      </c>
      <c r="C80" s="4" t="s">
        <v>15</v>
      </c>
      <c r="D80" s="12" t="s">
        <v>211</v>
      </c>
      <c r="E80" s="6" t="s">
        <v>207</v>
      </c>
      <c r="F80" s="6" t="s">
        <v>159</v>
      </c>
      <c r="G80" s="6">
        <v>1</v>
      </c>
      <c r="H80" s="8">
        <v>0.0430555555555556</v>
      </c>
      <c r="I80" s="6">
        <v>54.88</v>
      </c>
      <c r="J80" s="6">
        <v>69.2</v>
      </c>
      <c r="K80" s="6">
        <f t="shared" si="11"/>
        <v>124.08</v>
      </c>
      <c r="L80" s="16">
        <f t="shared" si="12"/>
        <v>62.04</v>
      </c>
      <c r="M80" s="17">
        <v>1</v>
      </c>
      <c r="N80" s="17"/>
    </row>
    <row r="81" ht="27" customHeight="1" spans="1:14">
      <c r="A81" s="1">
        <v>80</v>
      </c>
      <c r="B81" s="3" t="s">
        <v>212</v>
      </c>
      <c r="C81" s="4" t="s">
        <v>20</v>
      </c>
      <c r="D81" s="12" t="s">
        <v>213</v>
      </c>
      <c r="E81" s="6" t="s">
        <v>207</v>
      </c>
      <c r="F81" s="7" t="s">
        <v>159</v>
      </c>
      <c r="G81" s="6">
        <v>1</v>
      </c>
      <c r="H81" s="8">
        <v>0.0430555555555556</v>
      </c>
      <c r="I81" s="7">
        <v>42.64</v>
      </c>
      <c r="J81" s="7">
        <v>78.8</v>
      </c>
      <c r="K81" s="6">
        <f t="shared" si="11"/>
        <v>121.44</v>
      </c>
      <c r="L81" s="16">
        <f t="shared" si="12"/>
        <v>60.72</v>
      </c>
      <c r="M81" s="17">
        <v>2</v>
      </c>
      <c r="N81" s="17"/>
    </row>
    <row r="82" ht="27" customHeight="1" spans="1:14">
      <c r="A82" s="1">
        <v>81</v>
      </c>
      <c r="B82" s="10" t="s">
        <v>214</v>
      </c>
      <c r="C82" s="11" t="s">
        <v>20</v>
      </c>
      <c r="D82" s="12" t="s">
        <v>215</v>
      </c>
      <c r="E82" s="18" t="s">
        <v>216</v>
      </c>
      <c r="F82" s="18" t="s">
        <v>119</v>
      </c>
      <c r="G82" s="18">
        <v>1</v>
      </c>
      <c r="H82" s="8">
        <v>0.0430555555555556</v>
      </c>
      <c r="I82" s="18">
        <v>53.26</v>
      </c>
      <c r="J82" s="18">
        <v>81.8</v>
      </c>
      <c r="K82" s="6">
        <f t="shared" si="11"/>
        <v>135.06</v>
      </c>
      <c r="L82" s="16">
        <f t="shared" si="12"/>
        <v>67.53</v>
      </c>
      <c r="M82" s="17">
        <v>1</v>
      </c>
      <c r="N82" s="17"/>
    </row>
    <row r="83" ht="27" customHeight="1" spans="1:14">
      <c r="A83" s="1">
        <v>82</v>
      </c>
      <c r="B83" s="3" t="s">
        <v>217</v>
      </c>
      <c r="C83" s="4" t="s">
        <v>20</v>
      </c>
      <c r="D83" s="12" t="s">
        <v>218</v>
      </c>
      <c r="E83" s="6" t="s">
        <v>216</v>
      </c>
      <c r="F83" s="7" t="s">
        <v>119</v>
      </c>
      <c r="G83" s="6">
        <v>1</v>
      </c>
      <c r="H83" s="8">
        <v>0.0430555555555556</v>
      </c>
      <c r="I83" s="7">
        <v>51.02</v>
      </c>
      <c r="J83" s="7">
        <v>77.2</v>
      </c>
      <c r="K83" s="6">
        <f t="shared" si="11"/>
        <v>128.22</v>
      </c>
      <c r="L83" s="16">
        <f t="shared" si="12"/>
        <v>64.11</v>
      </c>
      <c r="M83" s="17">
        <v>2</v>
      </c>
      <c r="N83" s="17"/>
    </row>
    <row r="84" ht="27" customHeight="1" spans="1:14">
      <c r="A84" s="1">
        <v>83</v>
      </c>
      <c r="B84" s="3" t="s">
        <v>219</v>
      </c>
      <c r="C84" s="4" t="s">
        <v>20</v>
      </c>
      <c r="D84" s="12" t="s">
        <v>220</v>
      </c>
      <c r="E84" s="6" t="s">
        <v>221</v>
      </c>
      <c r="F84" s="7" t="s">
        <v>159</v>
      </c>
      <c r="G84" s="6">
        <v>1</v>
      </c>
      <c r="H84" s="8">
        <v>0.0430555555555556</v>
      </c>
      <c r="I84" s="7">
        <v>55.3</v>
      </c>
      <c r="J84" s="7">
        <v>-1</v>
      </c>
      <c r="K84" s="6">
        <f t="shared" si="11"/>
        <v>54.3</v>
      </c>
      <c r="L84" s="16">
        <f t="shared" si="12"/>
        <v>27.15</v>
      </c>
      <c r="M84" s="17">
        <v>1</v>
      </c>
      <c r="N84" s="17" t="s">
        <v>42</v>
      </c>
    </row>
    <row r="85" ht="27" customHeight="1" spans="1:14">
      <c r="A85" s="1">
        <v>84</v>
      </c>
      <c r="B85" s="3" t="s">
        <v>222</v>
      </c>
      <c r="C85" s="4" t="s">
        <v>20</v>
      </c>
      <c r="D85" s="12" t="s">
        <v>223</v>
      </c>
      <c r="E85" s="6" t="s">
        <v>224</v>
      </c>
      <c r="F85" s="7" t="s">
        <v>142</v>
      </c>
      <c r="G85" s="6">
        <v>1</v>
      </c>
      <c r="H85" s="8">
        <v>0.0430555555555556</v>
      </c>
      <c r="I85" s="7">
        <v>77.14</v>
      </c>
      <c r="J85" s="7">
        <v>78</v>
      </c>
      <c r="K85" s="7">
        <f t="shared" ref="K85:K87" si="13">I85+J85</f>
        <v>155.14</v>
      </c>
      <c r="L85" s="7">
        <f t="shared" ref="L85:L87" si="14">K85/2</f>
        <v>77.57</v>
      </c>
      <c r="M85" s="15">
        <v>1</v>
      </c>
      <c r="N85" s="15"/>
    </row>
    <row r="86" ht="27" customHeight="1" spans="1:14">
      <c r="A86" s="1">
        <v>85</v>
      </c>
      <c r="B86" s="3" t="s">
        <v>225</v>
      </c>
      <c r="C86" s="4" t="s">
        <v>20</v>
      </c>
      <c r="D86" s="12" t="s">
        <v>226</v>
      </c>
      <c r="E86" s="6" t="s">
        <v>224</v>
      </c>
      <c r="F86" s="7" t="s">
        <v>119</v>
      </c>
      <c r="G86" s="6">
        <v>1</v>
      </c>
      <c r="H86" s="8">
        <v>0.0430555555555556</v>
      </c>
      <c r="I86" s="7">
        <v>66.74</v>
      </c>
      <c r="J86" s="7">
        <v>81.2</v>
      </c>
      <c r="K86" s="7">
        <f t="shared" si="13"/>
        <v>147.94</v>
      </c>
      <c r="L86" s="7">
        <f t="shared" si="14"/>
        <v>73.97</v>
      </c>
      <c r="M86" s="15">
        <v>1</v>
      </c>
      <c r="N86" s="15"/>
    </row>
    <row r="87" ht="27" customHeight="1" spans="1:14">
      <c r="A87" s="1">
        <v>86</v>
      </c>
      <c r="B87" s="3" t="s">
        <v>227</v>
      </c>
      <c r="C87" s="4" t="s">
        <v>20</v>
      </c>
      <c r="D87" s="12" t="s">
        <v>228</v>
      </c>
      <c r="E87" s="6" t="s">
        <v>224</v>
      </c>
      <c r="F87" s="7" t="s">
        <v>119</v>
      </c>
      <c r="G87" s="6">
        <v>1</v>
      </c>
      <c r="H87" s="8">
        <v>0.0430555555555556</v>
      </c>
      <c r="I87" s="7">
        <v>56.32</v>
      </c>
      <c r="J87" s="7">
        <v>78</v>
      </c>
      <c r="K87" s="7">
        <f t="shared" si="13"/>
        <v>134.32</v>
      </c>
      <c r="L87" s="7">
        <f t="shared" si="14"/>
        <v>67.16</v>
      </c>
      <c r="M87" s="15">
        <v>2</v>
      </c>
      <c r="N87" s="15"/>
    </row>
  </sheetData>
  <pageMargins left="0.700694444444445" right="0.700694444444445" top="0.751388888888889" bottom="0.751388888888889" header="0.298611111111111" footer="0.59027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李某</cp:lastModifiedBy>
  <dcterms:created xsi:type="dcterms:W3CDTF">2006-09-16T00:00:00Z</dcterms:created>
  <dcterms:modified xsi:type="dcterms:W3CDTF">2021-08-02T00:03:26Z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8C0A9DFFCF794744B07DC73AB9EFDD6D</vt:lpwstr>
  </property>
  <property fmtid="{D5CDD505-2E9C-101B-9397-08002B2CF9AE}" pid="3" name="KSOProductBuildVer">
    <vt:lpwstr>2052-11.1.0.10667</vt:lpwstr>
  </property>
</Properties>
</file>