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体检" sheetId="7" r:id="rId1"/>
  </sheets>
  <calcPr calcId="144525"/>
</workbook>
</file>

<file path=xl/sharedStrings.xml><?xml version="1.0" encoding="utf-8"?>
<sst xmlns="http://schemas.openxmlformats.org/spreadsheetml/2006/main" count="23" uniqueCount="23">
  <si>
    <t>2021年辽阳市事业单位公开招聘播音主持职位工作人员体检考察人选名单</t>
  </si>
  <si>
    <t>考生
序号</t>
  </si>
  <si>
    <t>报考岗位</t>
  </si>
  <si>
    <t>报考职位</t>
  </si>
  <si>
    <t>姓名</t>
  </si>
  <si>
    <t>笔试得分</t>
  </si>
  <si>
    <t>笔试加权（30%）</t>
  </si>
  <si>
    <t>面试得分</t>
  </si>
  <si>
    <t>面试加权（70%）</t>
  </si>
  <si>
    <t>总成绩</t>
  </si>
  <si>
    <t>名次</t>
  </si>
  <si>
    <t>辽阳日报社</t>
  </si>
  <si>
    <t>100302新媒体主持人</t>
  </si>
  <si>
    <t>王少林</t>
  </si>
  <si>
    <t>100303新媒体主持人</t>
  </si>
  <si>
    <t>石非凡</t>
  </si>
  <si>
    <t>辽阳广播电视台</t>
  </si>
  <si>
    <t>100401电视播音员主持人</t>
  </si>
  <si>
    <t>胡一凡</t>
  </si>
  <si>
    <t>张众旺</t>
  </si>
  <si>
    <t>100402电视播音员主持人</t>
  </si>
  <si>
    <t>初  阳</t>
  </si>
  <si>
    <t>童馨仪</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</si>
</sst>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176" formatCode="0.00_ "/>
    <numFmt numFmtId="41" formatCode="_ * #,##0_ ;_ * \-#,##0_ ;_ * &quot;-&quot;_ ;_ @_ "/>
    <numFmt numFmtId="43" formatCode="_ * #,##0.00_ ;_ * \-#,##0.00_ ;_ * &quot;-&quot;??_ ;_ @_ "/>
  </numFmts>
  <fonts count="28">
    <font>
      <sz val="10"/>
      <name val="Arial"/>
      <charset val="134"/>
    </font>
    <font>
      <b/>
      <sz val="10"/>
      <name val="Arial"/>
      <charset val="134"/>
    </font>
    <font>
      <b/>
      <sz val="12"/>
      <name val="宋体"/>
      <charset val="134"/>
    </font>
    <font>
      <b/>
      <sz val="18"/>
      <name val="宋体"/>
      <charset val="134"/>
    </font>
    <font>
      <sz val="11"/>
      <name val="宋体"/>
      <charset val="134"/>
    </font>
    <font>
      <sz val="11"/>
      <color theme="1"/>
      <name val="宋体"/>
      <charset val="134"/>
    </font>
    <font>
      <b/>
      <sz val="11"/>
      <color theme="1"/>
      <name val="宋体"/>
      <charset val="134"/>
    </font>
    <font>
      <b/>
      <sz val="11"/>
      <color rgb="FF3F3F3F"/>
      <name val="宋体"/>
      <charset val="0"/>
      <scheme val="minor"/>
    </font>
    <font>
      <u/>
      <sz val="11"/>
      <color rgb="FF0000FF"/>
      <name val="宋体"/>
      <charset val="0"/>
      <scheme val="minor"/>
    </font>
    <font>
      <sz val="11"/>
      <color rgb="FF9C0006"/>
      <name val="宋体"/>
      <charset val="0"/>
      <scheme val="minor"/>
    </font>
    <font>
      <sz val="11"/>
      <color theme="1"/>
      <name val="宋体"/>
      <charset val="134"/>
      <scheme val="minor"/>
    </font>
    <font>
      <sz val="12"/>
      <name val="宋体"/>
      <charset val="134"/>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b/>
      <sz val="11"/>
      <color rgb="FFFA7D00"/>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FFFFF"/>
      <name val="宋体"/>
      <charset val="0"/>
      <scheme val="minor"/>
    </font>
    <font>
      <sz val="11"/>
      <color rgb="FF9C6500"/>
      <name val="宋体"/>
      <charset val="0"/>
      <scheme val="minor"/>
    </font>
    <font>
      <b/>
      <sz val="11"/>
      <color theme="1"/>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rgb="FFA5A5A5"/>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xf numFmtId="42" fontId="10" fillId="0" borderId="0" applyFont="0" applyFill="0" applyBorder="0" applyAlignment="0" applyProtection="0">
      <alignment vertical="center"/>
    </xf>
    <xf numFmtId="0" fontId="12" fillId="6" borderId="0" applyNumberFormat="0" applyBorder="0" applyAlignment="0" applyProtection="0">
      <alignment vertical="center"/>
    </xf>
    <xf numFmtId="0" fontId="15" fillId="11" borderId="7"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2" fillId="9" borderId="0" applyNumberFormat="0" applyBorder="0" applyAlignment="0" applyProtection="0">
      <alignment vertical="center"/>
    </xf>
    <xf numFmtId="0" fontId="9" fillId="3" borderId="0" applyNumberFormat="0" applyBorder="0" applyAlignment="0" applyProtection="0">
      <alignment vertical="center"/>
    </xf>
    <xf numFmtId="43" fontId="10" fillId="0" borderId="0" applyFont="0" applyFill="0" applyBorder="0" applyAlignment="0" applyProtection="0">
      <alignment vertical="center"/>
    </xf>
    <xf numFmtId="0" fontId="13" fillId="13" borderId="0" applyNumberFormat="0" applyBorder="0" applyAlignment="0" applyProtection="0">
      <alignment vertical="center"/>
    </xf>
    <xf numFmtId="0" fontId="8" fillId="0" borderId="0" applyNumberFormat="0" applyFill="0" applyBorder="0" applyAlignment="0" applyProtection="0">
      <alignment vertical="center"/>
    </xf>
    <xf numFmtId="9" fontId="1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0" fillId="14" borderId="8" applyNumberFormat="0" applyFont="0" applyAlignment="0" applyProtection="0">
      <alignment vertical="center"/>
    </xf>
    <xf numFmtId="0" fontId="13" fillId="18"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13" fillId="22" borderId="0" applyNumberFormat="0" applyBorder="0" applyAlignment="0" applyProtection="0">
      <alignment vertical="center"/>
    </xf>
    <xf numFmtId="0" fontId="17" fillId="0" borderId="11" applyNumberFormat="0" applyFill="0" applyAlignment="0" applyProtection="0">
      <alignment vertical="center"/>
    </xf>
    <xf numFmtId="0" fontId="13" fillId="5" borderId="0" applyNumberFormat="0" applyBorder="0" applyAlignment="0" applyProtection="0">
      <alignment vertical="center"/>
    </xf>
    <xf numFmtId="0" fontId="7" fillId="2" borderId="6" applyNumberFormat="0" applyAlignment="0" applyProtection="0">
      <alignment vertical="center"/>
    </xf>
    <xf numFmtId="0" fontId="16" fillId="2" borderId="7" applyNumberFormat="0" applyAlignment="0" applyProtection="0">
      <alignment vertical="center"/>
    </xf>
    <xf numFmtId="0" fontId="25" fillId="25" borderId="12" applyNumberFormat="0" applyAlignment="0" applyProtection="0">
      <alignment vertical="center"/>
    </xf>
    <xf numFmtId="0" fontId="12" fillId="21" borderId="0" applyNumberFormat="0" applyBorder="0" applyAlignment="0" applyProtection="0">
      <alignment vertical="center"/>
    </xf>
    <xf numFmtId="0" fontId="13" fillId="8" borderId="0" applyNumberFormat="0" applyBorder="0" applyAlignment="0" applyProtection="0">
      <alignment vertical="center"/>
    </xf>
    <xf numFmtId="0" fontId="24" fillId="0" borderId="10" applyNumberFormat="0" applyFill="0" applyAlignment="0" applyProtection="0">
      <alignment vertical="center"/>
    </xf>
    <xf numFmtId="0" fontId="27" fillId="0" borderId="13" applyNumberFormat="0" applyFill="0" applyAlignment="0" applyProtection="0">
      <alignment vertical="center"/>
    </xf>
    <xf numFmtId="0" fontId="14" fillId="10" borderId="0" applyNumberFormat="0" applyBorder="0" applyAlignment="0" applyProtection="0">
      <alignment vertical="center"/>
    </xf>
    <xf numFmtId="0" fontId="26" fillId="26" borderId="0" applyNumberFormat="0" applyBorder="0" applyAlignment="0" applyProtection="0">
      <alignment vertical="center"/>
    </xf>
    <xf numFmtId="0" fontId="12" fillId="28" borderId="0" applyNumberFormat="0" applyBorder="0" applyAlignment="0" applyProtection="0">
      <alignment vertical="center"/>
    </xf>
    <xf numFmtId="0" fontId="13" fillId="24" borderId="0" applyNumberFormat="0" applyBorder="0" applyAlignment="0" applyProtection="0">
      <alignment vertical="center"/>
    </xf>
    <xf numFmtId="0" fontId="12" fillId="23" borderId="0" applyNumberFormat="0" applyBorder="0" applyAlignment="0" applyProtection="0">
      <alignment vertical="center"/>
    </xf>
    <xf numFmtId="0" fontId="12" fillId="30" borderId="0" applyNumberFormat="0" applyBorder="0" applyAlignment="0" applyProtection="0">
      <alignment vertical="center"/>
    </xf>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3" fillId="32" borderId="0" applyNumberFormat="0" applyBorder="0" applyAlignment="0" applyProtection="0">
      <alignment vertical="center"/>
    </xf>
    <xf numFmtId="0" fontId="13" fillId="20" borderId="0" applyNumberFormat="0" applyBorder="0" applyAlignment="0" applyProtection="0">
      <alignment vertical="center"/>
    </xf>
    <xf numFmtId="0" fontId="12" fillId="17" borderId="0" applyNumberFormat="0" applyBorder="0" applyAlignment="0" applyProtection="0">
      <alignment vertical="center"/>
    </xf>
    <xf numFmtId="0" fontId="12" fillId="31" borderId="0" applyNumberFormat="0" applyBorder="0" applyAlignment="0" applyProtection="0">
      <alignment vertical="center"/>
    </xf>
    <xf numFmtId="0" fontId="13" fillId="16" borderId="0" applyNumberFormat="0" applyBorder="0" applyAlignment="0" applyProtection="0">
      <alignment vertical="center"/>
    </xf>
    <xf numFmtId="0" fontId="12" fillId="19" borderId="0" applyNumberFormat="0" applyBorder="0" applyAlignment="0" applyProtection="0">
      <alignment vertical="center"/>
    </xf>
    <xf numFmtId="0" fontId="13" fillId="7" borderId="0" applyNumberFormat="0" applyBorder="0" applyAlignment="0" applyProtection="0">
      <alignment vertical="center"/>
    </xf>
    <xf numFmtId="0" fontId="13" fillId="29" borderId="0" applyNumberFormat="0" applyBorder="0" applyAlignment="0" applyProtection="0">
      <alignment vertical="center"/>
    </xf>
    <xf numFmtId="0" fontId="12" fillId="15" borderId="0" applyNumberFormat="0" applyBorder="0" applyAlignment="0" applyProtection="0">
      <alignment vertical="center"/>
    </xf>
    <xf numFmtId="0" fontId="13" fillId="27" borderId="0" applyNumberFormat="0" applyBorder="0" applyAlignment="0" applyProtection="0">
      <alignment vertical="center"/>
    </xf>
    <xf numFmtId="0" fontId="11" fillId="0" borderId="0"/>
    <xf numFmtId="0" fontId="0" fillId="0" borderId="0"/>
  </cellStyleXfs>
  <cellXfs count="18">
    <xf numFmtId="0" fontId="0" fillId="0" borderId="0" xfId="0"/>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3"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176" fontId="2" fillId="0" borderId="2" xfId="0" applyNumberFormat="1" applyFont="1" applyFill="1" applyBorder="1" applyAlignment="1">
      <alignment horizontal="center" vertical="center" wrapText="1"/>
    </xf>
    <xf numFmtId="0" fontId="4" fillId="0" borderId="2" xfId="50" applyFont="1" applyFill="1" applyBorder="1" applyAlignment="1">
      <alignment horizontal="center" vertical="center"/>
    </xf>
    <xf numFmtId="49" fontId="5" fillId="0" borderId="3" xfId="50" applyNumberFormat="1" applyFont="1" applyFill="1" applyBorder="1" applyAlignment="1">
      <alignment horizontal="center" vertical="center" wrapText="1" shrinkToFit="1"/>
    </xf>
    <xf numFmtId="49" fontId="5" fillId="0" borderId="2" xfId="50" applyNumberFormat="1" applyFont="1" applyFill="1" applyBorder="1" applyAlignment="1">
      <alignment horizontal="center" vertical="center" wrapText="1" shrinkToFit="1"/>
    </xf>
    <xf numFmtId="49" fontId="5" fillId="0" borderId="2" xfId="50" applyNumberFormat="1" applyFont="1" applyFill="1" applyBorder="1" applyAlignment="1">
      <alignment horizontal="center" vertical="center" shrinkToFit="1"/>
    </xf>
    <xf numFmtId="176" fontId="5" fillId="0" borderId="2" xfId="50" applyNumberFormat="1" applyFont="1" applyFill="1" applyBorder="1" applyAlignment="1">
      <alignment horizontal="center" vertical="center" wrapText="1" shrinkToFit="1"/>
    </xf>
    <xf numFmtId="49" fontId="5" fillId="0" borderId="4" xfId="50" applyNumberFormat="1" applyFont="1" applyFill="1" applyBorder="1" applyAlignment="1">
      <alignment horizontal="center" vertical="center" wrapText="1" shrinkToFit="1"/>
    </xf>
    <xf numFmtId="49" fontId="5" fillId="0" borderId="5" xfId="50" applyNumberFormat="1" applyFont="1" applyFill="1" applyBorder="1" applyAlignment="1">
      <alignment horizontal="center" vertical="center" wrapText="1" shrinkToFit="1"/>
    </xf>
    <xf numFmtId="176" fontId="6" fillId="0" borderId="2" xfId="50" applyNumberFormat="1" applyFont="1" applyFill="1" applyBorder="1" applyAlignment="1">
      <alignment horizontal="center" vertical="center" wrapText="1" shrinkToFit="1"/>
    </xf>
    <xf numFmtId="0" fontId="5" fillId="0" borderId="2" xfId="50" applyNumberFormat="1" applyFont="1" applyFill="1" applyBorder="1" applyAlignment="1">
      <alignment horizontal="center" vertical="center" wrapText="1" shrinkToFi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tabSelected="1" workbookViewId="0">
      <selection activeCell="F14" sqref="F14"/>
    </sheetView>
  </sheetViews>
  <sheetFormatPr defaultColWidth="9" defaultRowHeight="12.75" outlineLevelRow="7"/>
  <cols>
    <col min="1" max="1" width="8.71428571428571" style="4" customWidth="1"/>
    <col min="2" max="2" width="20.7142857142857" style="4" customWidth="1"/>
    <col min="3" max="3" width="25.7142857142857" style="4" customWidth="1"/>
    <col min="4" max="4" width="15.7142857142857" style="4" customWidth="1"/>
    <col min="5" max="9" width="12.7142857142857" style="4" customWidth="1"/>
    <col min="10" max="10" width="10.7142857142857" style="4" customWidth="1"/>
    <col min="11" max="16384" width="9.14285714285714" style="4"/>
  </cols>
  <sheetData>
    <row r="1" s="1" customFormat="1" ht="40" customHeight="1" spans="1:10">
      <c r="A1" s="5" t="s">
        <v>0</v>
      </c>
      <c r="B1" s="5"/>
      <c r="C1" s="5"/>
      <c r="D1" s="5"/>
      <c r="E1" s="5"/>
      <c r="F1" s="5"/>
      <c r="G1" s="5"/>
      <c r="H1" s="5"/>
      <c r="I1" s="5"/>
      <c r="J1" s="5"/>
    </row>
    <row r="2" s="2" customFormat="1" ht="36" customHeight="1" spans="1:10">
      <c r="A2" s="6" t="s">
        <v>1</v>
      </c>
      <c r="B2" s="6" t="s">
        <v>2</v>
      </c>
      <c r="C2" s="6" t="s">
        <v>3</v>
      </c>
      <c r="D2" s="6" t="s">
        <v>4</v>
      </c>
      <c r="E2" s="7" t="s">
        <v>5</v>
      </c>
      <c r="F2" s="7" t="s">
        <v>6</v>
      </c>
      <c r="G2" s="8" t="s">
        <v>7</v>
      </c>
      <c r="H2" s="8" t="s">
        <v>8</v>
      </c>
      <c r="I2" s="6" t="s">
        <v>9</v>
      </c>
      <c r="J2" s="6" t="s">
        <v>10</v>
      </c>
    </row>
    <row r="3" s="3" customFormat="1" ht="30.75" customHeight="1" spans="1:10">
      <c r="A3" s="9">
        <v>1</v>
      </c>
      <c r="B3" s="10" t="s">
        <v>11</v>
      </c>
      <c r="C3" s="11" t="s">
        <v>12</v>
      </c>
      <c r="D3" s="12" t="s">
        <v>13</v>
      </c>
      <c r="E3" s="13">
        <v>84.6</v>
      </c>
      <c r="F3" s="13">
        <f t="shared" ref="F3:F8" si="0">E3*0.3</f>
        <v>25.38</v>
      </c>
      <c r="G3" s="13">
        <v>89.34</v>
      </c>
      <c r="H3" s="13">
        <f t="shared" ref="H3:H8" si="1">G3*0.7</f>
        <v>62.538</v>
      </c>
      <c r="I3" s="16">
        <f t="shared" ref="I3:I8" si="2">F3+H3</f>
        <v>87.918</v>
      </c>
      <c r="J3" s="17">
        <v>1</v>
      </c>
    </row>
    <row r="4" s="3" customFormat="1" ht="30.75" customHeight="1" spans="1:10">
      <c r="A4" s="9">
        <v>2</v>
      </c>
      <c r="B4" s="14"/>
      <c r="C4" s="11" t="s">
        <v>14</v>
      </c>
      <c r="D4" s="12" t="s">
        <v>15</v>
      </c>
      <c r="E4" s="13">
        <v>86.8</v>
      </c>
      <c r="F4" s="13">
        <f t="shared" si="0"/>
        <v>26.04</v>
      </c>
      <c r="G4" s="13">
        <v>90.46</v>
      </c>
      <c r="H4" s="13">
        <f t="shared" si="1"/>
        <v>63.322</v>
      </c>
      <c r="I4" s="16">
        <f t="shared" si="2"/>
        <v>89.362</v>
      </c>
      <c r="J4" s="17">
        <v>1</v>
      </c>
    </row>
    <row r="5" s="3" customFormat="1" ht="30.75" customHeight="1" spans="1:10">
      <c r="A5" s="9">
        <v>3</v>
      </c>
      <c r="B5" s="10" t="s">
        <v>16</v>
      </c>
      <c r="C5" s="11" t="s">
        <v>17</v>
      </c>
      <c r="D5" s="12" t="s">
        <v>18</v>
      </c>
      <c r="E5" s="13">
        <v>84.8</v>
      </c>
      <c r="F5" s="13">
        <f t="shared" si="0"/>
        <v>25.44</v>
      </c>
      <c r="G5" s="13">
        <v>93.48</v>
      </c>
      <c r="H5" s="13">
        <f t="shared" si="1"/>
        <v>65.436</v>
      </c>
      <c r="I5" s="16">
        <f t="shared" si="2"/>
        <v>90.876</v>
      </c>
      <c r="J5" s="17">
        <v>1</v>
      </c>
    </row>
    <row r="6" s="3" customFormat="1" ht="30.75" customHeight="1" spans="1:10">
      <c r="A6" s="9">
        <v>4</v>
      </c>
      <c r="B6" s="15"/>
      <c r="C6" s="11"/>
      <c r="D6" s="12" t="s">
        <v>19</v>
      </c>
      <c r="E6" s="13">
        <v>83.3</v>
      </c>
      <c r="F6" s="13">
        <f t="shared" si="0"/>
        <v>24.99</v>
      </c>
      <c r="G6" s="13">
        <v>87.32</v>
      </c>
      <c r="H6" s="13">
        <f t="shared" si="1"/>
        <v>61.124</v>
      </c>
      <c r="I6" s="16">
        <f t="shared" si="2"/>
        <v>86.114</v>
      </c>
      <c r="J6" s="17">
        <v>2</v>
      </c>
    </row>
    <row r="7" s="3" customFormat="1" ht="30.75" customHeight="1" spans="1:10">
      <c r="A7" s="9">
        <v>5</v>
      </c>
      <c r="B7" s="15"/>
      <c r="C7" s="11" t="s">
        <v>20</v>
      </c>
      <c r="D7" s="12" t="s">
        <v>21</v>
      </c>
      <c r="E7" s="13">
        <v>85.8</v>
      </c>
      <c r="F7" s="13">
        <f t="shared" si="0"/>
        <v>25.74</v>
      </c>
      <c r="G7" s="13">
        <v>93.72</v>
      </c>
      <c r="H7" s="13">
        <f t="shared" si="1"/>
        <v>65.604</v>
      </c>
      <c r="I7" s="16">
        <f t="shared" si="2"/>
        <v>91.344</v>
      </c>
      <c r="J7" s="17">
        <v>1</v>
      </c>
    </row>
    <row r="8" s="3" customFormat="1" ht="30.75" customHeight="1" spans="1:10">
      <c r="A8" s="9">
        <v>6</v>
      </c>
      <c r="B8" s="14"/>
      <c r="C8" s="11"/>
      <c r="D8" s="12" t="s">
        <v>22</v>
      </c>
      <c r="E8" s="13">
        <v>81.36</v>
      </c>
      <c r="F8" s="13">
        <f t="shared" si="0"/>
        <v>24.408</v>
      </c>
      <c r="G8" s="13">
        <v>93.98</v>
      </c>
      <c r="H8" s="13">
        <f t="shared" si="1"/>
        <v>65.786</v>
      </c>
      <c r="I8" s="16">
        <f t="shared" si="2"/>
        <v>90.194</v>
      </c>
      <c r="J8" s="17">
        <v>2</v>
      </c>
    </row>
  </sheetData>
  <mergeCells count="5">
    <mergeCell ref="A1:J1"/>
    <mergeCell ref="B3:B4"/>
    <mergeCell ref="B5:B8"/>
    <mergeCell ref="C5:C6"/>
    <mergeCell ref="C7:C8"/>
  </mergeCells>
  <pageMargins left="0.708661417322835" right="0.708661417322835" top="0.748031496062992" bottom="0.748031496062992" header="0.31496062992126" footer="0.31496062992126"/>
  <pageSetup paperSize="9" scale="92"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体检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Administrator</cp:lastModifiedBy>
  <dcterms:created xsi:type="dcterms:W3CDTF">2015-12-10T00:56:00Z</dcterms:created>
  <cp:lastPrinted>2020-12-21T00:31:00Z</cp:lastPrinted>
  <dcterms:modified xsi:type="dcterms:W3CDTF">2021-08-09T01:56:37Z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2052-11.1.0.10667</vt:lpwstr>
  </property>
  <property fmtid="{D5CDD505-2E9C-101B-9397-08002B2CF9AE}" pid="3" name="ICV">
    <vt:lpwstr>56AD367DBB3E4895975FC20BCD1B1FA2</vt:lpwstr>
  </property>
</Properties>
</file>